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8610" activeTab="1"/>
  </bookViews>
  <sheets>
    <sheet name="Front Page" sheetId="1" r:id="rId1"/>
    <sheet name="Key Performance Area " sheetId="2" r:id="rId2"/>
    <sheet name="CCR" sheetId="3" r:id="rId3"/>
    <sheet name="Scorecard" sheetId="4" r:id="rId4"/>
    <sheet name="PDP" sheetId="5" r:id="rId5"/>
    <sheet name="Compatibility Report" sheetId="6" r:id="rId6"/>
  </sheets>
  <definedNames>
    <definedName name="_xlnm.Print_Area" localSheetId="2">'CCR'!$A$1:$H$22</definedName>
    <definedName name="_xlnm.Print_Area" localSheetId="0">'Front Page'!$A$1:$N$46</definedName>
    <definedName name="_xlnm.Print_Area" localSheetId="1">'Key Performance Area '!$A$1:$K$58</definedName>
    <definedName name="_xlnm.Print_Area" localSheetId="3">'Scorecard'!$A$1:$I$54</definedName>
    <definedName name="_xlnm.Print_Titles" localSheetId="2">'CCR'!$1:$1</definedName>
    <definedName name="_xlnm.Print_Titles" localSheetId="1">'Key Performance Area '!$1:$2</definedName>
  </definedNames>
  <calcPr fullCalcOnLoad="1"/>
</workbook>
</file>

<file path=xl/sharedStrings.xml><?xml version="1.0" encoding="utf-8"?>
<sst xmlns="http://schemas.openxmlformats.org/spreadsheetml/2006/main" count="495" uniqueCount="195">
  <si>
    <t>Key Performance Area</t>
  </si>
  <si>
    <t>Weighting</t>
  </si>
  <si>
    <t>Target</t>
  </si>
  <si>
    <t>Progress on date of review</t>
  </si>
  <si>
    <t>Score</t>
  </si>
  <si>
    <t>1st Quarter</t>
  </si>
  <si>
    <t>2nd Quarter</t>
  </si>
  <si>
    <t>3rd Quarter</t>
  </si>
  <si>
    <t>4th Quarter</t>
  </si>
  <si>
    <t>Municipal Transformation and Organisational Development</t>
  </si>
  <si>
    <t>Basic Service Delivery</t>
  </si>
  <si>
    <t>Municipal Financial Viability and Management</t>
  </si>
  <si>
    <t>Good Governance and Public Participation</t>
  </si>
  <si>
    <t>Core Competency Requirements</t>
  </si>
  <si>
    <t>Total Achieved</t>
  </si>
  <si>
    <t>Weighted Score</t>
  </si>
  <si>
    <t xml:space="preserve">Financial Management </t>
  </si>
  <si>
    <t>People Management and Empowerment</t>
  </si>
  <si>
    <t>Client Orientation and Customer Focus</t>
  </si>
  <si>
    <t>Compulsory</t>
  </si>
  <si>
    <t>Selected</t>
  </si>
  <si>
    <t xml:space="preserve">Strategic Capability and Leadership </t>
  </si>
  <si>
    <t>Problem Solving and Analysis</t>
  </si>
  <si>
    <t>Programme and Project Management</t>
  </si>
  <si>
    <t>Honesty and Integrity</t>
  </si>
  <si>
    <t>Description/Definition</t>
  </si>
  <si>
    <t>Comments/Observations</t>
  </si>
  <si>
    <t>Rating</t>
  </si>
  <si>
    <t>Compulsory Core Competency Requirements</t>
  </si>
  <si>
    <t>Selected Core Competency Requirements</t>
  </si>
  <si>
    <t>Programme and Project 
Management</t>
  </si>
  <si>
    <t>Provides a vision, sets the direction for the administration and inspires others to deliver on the municipality's mandate</t>
  </si>
  <si>
    <t>Systematically identifies, analyses and resolves existing and anticipated problems in order to reach optimum solutions in a timely manner.</t>
  </si>
  <si>
    <t>Plans, manages, monitors and evaluates specific activities in order to deliver the desired outputs and outcomes.</t>
  </si>
  <si>
    <t>Displays and builds the highest standards of ethical and moral conduct in order to promote confidence and trust in the Municipality.</t>
  </si>
  <si>
    <t>Compiles and manages budgets, controls cash flow, institutes risk management and administers supply chain management processes in accordance with legal prescripts and generally recognised accounting practices in order to ensure the achievement of the Municipality’s strategic objectives.</t>
  </si>
  <si>
    <t xml:space="preserve">1. Municipal Transformation and Organisational Development 
</t>
  </si>
  <si>
    <t>Possible Rating</t>
  </si>
  <si>
    <t>Rating Achieved</t>
  </si>
  <si>
    <t>Final Score Achieved</t>
  </si>
  <si>
    <t xml:space="preserve">1. Purpose </t>
  </si>
  <si>
    <t>2. Key Responsibilities</t>
  </si>
  <si>
    <t>3. Key Performance Areas</t>
  </si>
  <si>
    <t>Final Weighted Score Achieved</t>
  </si>
  <si>
    <t>1 Q</t>
  </si>
  <si>
    <t>2 Q</t>
  </si>
  <si>
    <t>3 Q</t>
  </si>
  <si>
    <t>4Q</t>
  </si>
  <si>
    <t>4 Q</t>
  </si>
  <si>
    <t xml:space="preserve">Weighting </t>
  </si>
  <si>
    <t>Core Managerial and Occupational Competencies</t>
  </si>
  <si>
    <t>Possible Score</t>
  </si>
  <si>
    <t xml:space="preserve">Total Score </t>
  </si>
  <si>
    <t>(a)  a score of 130% to 135% is awarded a performance bonus of 6%; and
(b)  a score of 136% to 140% is awarded a performance bonus of 8%; and
(c)  a score of 141% to 145% is awarded a performance bonus of 10%; and
(d)  a score of 146% to 150%is awarded a performance bonus of 12%; and
(e) a score of 151% and above is awarded a performance bonus of 14%</t>
  </si>
  <si>
    <t>Development need</t>
  </si>
  <si>
    <t>Activity</t>
  </si>
  <si>
    <t>When</t>
  </si>
  <si>
    <t>Learning Outcome</t>
  </si>
  <si>
    <t>Impact</t>
  </si>
  <si>
    <t>2. Infrastructure Development and Service Delivery</t>
  </si>
  <si>
    <t>Manages and encourages people, optimises their outputs and effectively manages relationships in order to achieve the Municipality’s Strategic Objectives</t>
  </si>
  <si>
    <t>Willing and able to deliver services effectively and efficiently in order to put the spirit of customer service (Batho Pele) into practice.</t>
  </si>
  <si>
    <t>Develop contractual relation in relations to other intstitutions</t>
  </si>
  <si>
    <t>Compatibility Report for Director Corporate Support Services 2007_2008.xls</t>
  </si>
  <si>
    <t>Run on 2008/08/19 13:15</t>
  </si>
  <si>
    <t>The following features in this workbook are not supported by earlier versions of Excel. These features may be lost or degraded when you save this workbook in an earlier file format.</t>
  </si>
  <si>
    <t>Minor loss of fidelity</t>
  </si>
  <si>
    <t># of occurrences</t>
  </si>
  <si>
    <t>This workbook contains worksheets that have even page or first page headers and footers. These page headers and footers cannot be displayed in earlier versions of Excel.</t>
  </si>
  <si>
    <t>Some cells or styles in this workbook contain formatting that is not supported by the selected file format. These formats will be converted to the closest format available.</t>
  </si>
  <si>
    <t>Quarterly</t>
  </si>
  <si>
    <t>Evidence</t>
  </si>
  <si>
    <t>3. Local Economic Development</t>
  </si>
  <si>
    <t>4. Municipal Financial Viability and Management</t>
  </si>
  <si>
    <t>5. Good Governance and Public Participation</t>
  </si>
  <si>
    <t>Policy conceptualization and implementation</t>
  </si>
  <si>
    <t>Ability to conceptualize policies and ensure policy implementation</t>
  </si>
  <si>
    <t>Policy conceptualization &amp; implementation</t>
  </si>
  <si>
    <t>Minutes &amp; atttendance register</t>
  </si>
  <si>
    <t xml:space="preserve">Local Economic Development </t>
  </si>
  <si>
    <t>The following Key Performance Areas (KPAs) as outlined in the Local Government: Municipal Planning and Performance Management Regulations (2001) inform the strategic objectives listed in the table below:
3.1 Municipal Transformation and Organisational Development.
3.2 Basic Service Delivery and Infrastructure Development
3.3 Local Economic Development 
3.4 Municipal Financial Viability and Management.                                                                                                                                                                      3.5 Good Governance and Public Participation.</t>
  </si>
  <si>
    <t>Prepare the terms of reference and ensure conclusion of the service level agreement with the service providers appointed by the department.</t>
  </si>
  <si>
    <t>Monthly</t>
  </si>
  <si>
    <t>Signed SLA's with service providers</t>
  </si>
  <si>
    <t>Approved schedule of budget timelines &amp; IDP Review Process Plan</t>
  </si>
  <si>
    <t>Approved budget schedule &amp; IDP process plan</t>
  </si>
  <si>
    <t>Acknowledgment of receipt</t>
  </si>
  <si>
    <t>Number of asset updates conducted</t>
  </si>
  <si>
    <t>Compiled, consolidated &amp; approved municipal budget</t>
  </si>
  <si>
    <t xml:space="preserve">Detailed budget &amp; Council resolution </t>
  </si>
  <si>
    <t xml:space="preserve">Submitted budget adjustment </t>
  </si>
  <si>
    <t>Detailed adjustment budget &amp; council resolution</t>
  </si>
  <si>
    <t>The performance plan defines the Council’s expectations of the Municipal Manager performance agreement to which this document is attached and Section 57 (5) of the Municipal Systems Act, which provides that performance objectives and targets must be based on the key performance indicators as set in the Municipality’s Integrated Development Plan (IDP) and as reviewed annually.</t>
  </si>
  <si>
    <t xml:space="preserve">The following objects of local government will inform the Municipal Manager performance against set performance indicators:
2.1 Provide democratic and accountable government for local communities.
2.2 Ensure the provision of services to communities in a sustainable manner.
2.3 Promote social and economic development.
2.4 Promote a safe and healthy environment.
2.5 Encourage the involvement of communities and community organisations in the matters of local government.
</t>
  </si>
  <si>
    <t>Number of management meetings held</t>
  </si>
  <si>
    <t>Minutes and attendance registers of management meetings</t>
  </si>
  <si>
    <t xml:space="preserve">Fortnightly </t>
  </si>
  <si>
    <t>Number of departmental meetings held</t>
  </si>
  <si>
    <t>Number of officials &amp; Councillors capacitated in terms of Workplace Skills Plan</t>
  </si>
  <si>
    <t>List of all capital projects.</t>
  </si>
  <si>
    <t>Quarterly updates</t>
  </si>
  <si>
    <t>Auditor Generals Report</t>
  </si>
  <si>
    <t>Development and review of the IDP</t>
  </si>
  <si>
    <t>Approved IDP process plan and legislatively compliant IDP</t>
  </si>
  <si>
    <t>Number of draft performance plans and agreements for the directors developed</t>
  </si>
  <si>
    <t>Performance Plans and agreements</t>
  </si>
  <si>
    <t>Number of oversight committee meetings to consider the annual report</t>
  </si>
  <si>
    <t>Oversight Committee Report &amp; attendance registers</t>
  </si>
  <si>
    <t xml:space="preserve">Number of audit committee meetings held </t>
  </si>
  <si>
    <t xml:space="preserve">Minutes &amp; attendance registers of the Audit Committee &amp; reports submitted to Council  </t>
  </si>
  <si>
    <t>Number of Risk Management Committee Meetings held</t>
  </si>
  <si>
    <t>Minutes &amp; attendance registers of the Risk Management Committee</t>
  </si>
  <si>
    <t>Updated risk management registers</t>
  </si>
  <si>
    <t>Quarterly updated risk management register</t>
  </si>
  <si>
    <t>Updated municipal risk management register</t>
  </si>
  <si>
    <t>Signed and accepted by (Mayor) on behalf of the Council: ___________________________</t>
  </si>
  <si>
    <t>Signature: Municipal Manager: ___________________________________</t>
  </si>
  <si>
    <t>Signature: Mayor: _____________________________________________</t>
  </si>
  <si>
    <t>Screenshots of information updated</t>
  </si>
  <si>
    <t>All capital projects implemented by the municipality ongoing</t>
  </si>
  <si>
    <t>12 Updates with 1 per month</t>
  </si>
  <si>
    <t>PERFORMANCE PLAN
MUNICIPAL MANAGER
TSWELOPELE LOCAL MUNICIPALITY
2015 - 2016</t>
  </si>
  <si>
    <t>Review organisational PMS  policy and framework</t>
  </si>
  <si>
    <t>1 PMS Policy &amp; Framework reviewed (June 2016)</t>
  </si>
  <si>
    <t>Reviewed PMS policy</t>
  </si>
  <si>
    <t>Number of EE Plan developed</t>
  </si>
  <si>
    <t>Approved Employment Equity Plan</t>
  </si>
  <si>
    <t>Number of the Workplace Skills Plan developed</t>
  </si>
  <si>
    <t>1 Employment equity plan (October 2015)</t>
  </si>
  <si>
    <t>1 Compliant WSP developed (March 2016)</t>
  </si>
  <si>
    <t>Approved WSP</t>
  </si>
  <si>
    <t>All officials &amp; Councillors trained as per the WSP (quarterly)</t>
  </si>
  <si>
    <t>Skills Audit questionnaire &amp; quarterly training reports</t>
  </si>
  <si>
    <t>Number of OHASA awareness campaigns conducted</t>
  </si>
  <si>
    <t>2 OHASA Awareness Campaigns conducted (August/ September 2015)</t>
  </si>
  <si>
    <t>Report of the awareness conducted</t>
  </si>
  <si>
    <t>Number of capital projects budgeted, monitored and implemented by the municipality for the 2015/16 FY.</t>
  </si>
  <si>
    <t xml:space="preserve">Ensure the optimal operation and updating of the municipality's website </t>
  </si>
  <si>
    <t>Number of meetings with stakeholders conducted to discuss Licensing of the hoopstad landfill site</t>
  </si>
  <si>
    <t>4 Meetings (1 per quarter)</t>
  </si>
  <si>
    <t>Invitation &amp; attendance registers</t>
  </si>
  <si>
    <t>Number of meetings conducted for Local Disaster Advisory Forum</t>
  </si>
  <si>
    <t>4 Meetings conducted (1 per quarter)</t>
  </si>
  <si>
    <t>Invitations &amp; attendance registers</t>
  </si>
  <si>
    <t>Service provider appointed for the development of the server room</t>
  </si>
  <si>
    <t>Upgraded internal network system (December 2015)</t>
  </si>
  <si>
    <t>SLA and appointment letter</t>
  </si>
  <si>
    <t>Reviewed and approved LED Strategy</t>
  </si>
  <si>
    <t>Reviewed and approved LED Strategy with Council resolution</t>
  </si>
  <si>
    <t>Number of By-laws developed</t>
  </si>
  <si>
    <t>1 approved By-Law for Street Vendors, Peddlers or hawkers By-Law and Fine list (June 2016)</t>
  </si>
  <si>
    <t>Approved Control of Street Vendors, Peddlers or hawkers By-law and Fine list.</t>
  </si>
  <si>
    <t>Number of LED Forum meetings facilitated at Bultfontein</t>
  </si>
  <si>
    <t>4 LED Forum Meetings facilitated ( 1 per quarter)</t>
  </si>
  <si>
    <t>Number of LED Forum meetings facilitated at Hoopstad</t>
  </si>
  <si>
    <t>Attendance registers of meetings</t>
  </si>
  <si>
    <t>Number of Agri-Forum meetings facilitated at Bultfontein</t>
  </si>
  <si>
    <t>4 Agri-Forum Meetings facilitated (1 per quarter)</t>
  </si>
  <si>
    <t>Number of Agri-Forum meetings facilitated at Hoopstad</t>
  </si>
  <si>
    <t>2 Agri-Forum Meetings facilitated (1 per quarter)</t>
  </si>
  <si>
    <t>Number of site visits conducted at Itshokele Project</t>
  </si>
  <si>
    <t>4 Site visits of the project (1 per quarter)</t>
  </si>
  <si>
    <t xml:space="preserve">Site visits reports </t>
  </si>
  <si>
    <t>Number of site visits conducted at Tswaraganang Cooperative Project</t>
  </si>
  <si>
    <t>Compiled MFMA Section 72 Report  (Non-financial performance information)</t>
  </si>
  <si>
    <t>Compiled Mid-Year Section 72 Report (January 2016)</t>
  </si>
  <si>
    <t>Section 72 Report &amp; Council Resolution</t>
  </si>
  <si>
    <t>Approved budget schedule times &amp; IDP  process plan by August 2015</t>
  </si>
  <si>
    <t>Percentage responses to all internal &amp; external queries</t>
  </si>
  <si>
    <t xml:space="preserve">All quarterly audit queries responded </t>
  </si>
  <si>
    <t>Register of queries &amp; responses provided</t>
  </si>
  <si>
    <t>Number of Revenue Enhancement Committee Meetings conducted</t>
  </si>
  <si>
    <t>Minutes and attendance registers</t>
  </si>
  <si>
    <t>Achieve financially unqualified audit report for the 2014/15 Fy</t>
  </si>
  <si>
    <t>Compiled &amp; submitted 2014/15 AFS</t>
  </si>
  <si>
    <t>1 Set of 2014/15 AFS submitted by August 2015</t>
  </si>
  <si>
    <t>Number of section 71 reports submitted to stakeholders</t>
  </si>
  <si>
    <t>12 Section 71 reports submitted</t>
  </si>
  <si>
    <t>12 Section 71 reports with acknowledgments of receipt</t>
  </si>
  <si>
    <t>Detailed updated asset register</t>
  </si>
  <si>
    <t>Unqualified audit opinion (January 2016)</t>
  </si>
  <si>
    <t>1 Final approved municipal budget June 2016</t>
  </si>
  <si>
    <t>1 Council approved budget adjustment by February 2016</t>
  </si>
  <si>
    <t>Developed SDBIP for 2016/17</t>
  </si>
  <si>
    <t>Approved SDBIP by the Mayor June 2016</t>
  </si>
  <si>
    <t xml:space="preserve">2016/17 SDBIP signed by the Mayor </t>
  </si>
  <si>
    <t>Approved reviewed IDP by April 2016</t>
  </si>
  <si>
    <t>5 Draft performance plans &amp; agreements developed by June 2016</t>
  </si>
  <si>
    <t>4 Meetings by March 2015</t>
  </si>
  <si>
    <t>Number of LLF Meetings conducted</t>
  </si>
  <si>
    <t xml:space="preserve"> Minutes &amp; attendance registers</t>
  </si>
  <si>
    <t>Performance Indicator 2015/16</t>
  </si>
  <si>
    <t>Date: 27 July 2015</t>
  </si>
  <si>
    <t xml:space="preserve">Signed and accepted by (Municipal Manager): _________________________________________      </t>
  </si>
  <si>
    <t>1 LED Strategy reviewed and Approved (June 2016).</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</si>
</sst>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1C09]dd\ mmmm\ yyyy"/>
    <numFmt numFmtId="191" formatCode="[$-409]d\-mmm\-yy;@"/>
    <numFmt numFmtId="192" formatCode="[$-409]dd\-mmm\-yy;@"/>
  </numFmts>
  <fonts count="72">
    <font>
      <sz val="11"/>
      <color theme="1"/>
      <name val="Calibri"/>
      <family val="2"/>
    </font>
    <font>
      <sz val="11"/>
      <color indexed="8"/>
      <name val="Calibri"/>
      <family val="2"/>
    </font>
    <font>
      <b/>
      <sz val="11"/>
      <color indexed="9"/>
      <name val="Calibri"/>
      <family val="2"/>
    </font>
    <font>
      <b/>
      <sz val="11"/>
      <color indexed="8"/>
      <name val="Calibri"/>
      <family val="2"/>
    </font>
    <font>
      <sz val="11"/>
      <color indexed="17"/>
      <name val="Calibri"/>
      <family val="2"/>
    </font>
    <font>
      <b/>
      <sz val="11"/>
      <color indexed="63"/>
      <name val="Calibri"/>
      <family val="2"/>
    </font>
    <font>
      <b/>
      <sz val="11"/>
      <color indexed="62"/>
      <name val="Calibri"/>
      <family val="2"/>
    </font>
    <font>
      <sz val="24"/>
      <color indexed="8"/>
      <name val="Calibri"/>
      <family val="2"/>
    </font>
    <font>
      <sz val="8"/>
      <name val="Calibri"/>
      <family val="2"/>
    </font>
    <font>
      <sz val="11"/>
      <color indexed="9"/>
      <name val="Calibri"/>
      <family val="2"/>
    </font>
    <font>
      <b/>
      <sz val="15"/>
      <color indexed="62"/>
      <name val="Calibri"/>
      <family val="2"/>
    </font>
    <font>
      <b/>
      <sz val="13"/>
      <color indexed="62"/>
      <name val="Calibri"/>
      <family val="2"/>
    </font>
    <font>
      <sz val="11"/>
      <color indexed="62"/>
      <name val="Calibri"/>
      <family val="2"/>
    </font>
    <font>
      <sz val="11"/>
      <color indexed="60"/>
      <name val="Calibri"/>
      <family val="2"/>
    </font>
    <font>
      <b/>
      <sz val="18"/>
      <color indexed="62"/>
      <name val="Cambria"/>
      <family val="2"/>
    </font>
    <font>
      <sz val="11"/>
      <color indexed="10"/>
      <name val="Calibri"/>
      <family val="2"/>
    </font>
    <font>
      <sz val="11"/>
      <color indexed="16"/>
      <name val="Calibri"/>
      <family val="2"/>
    </font>
    <font>
      <b/>
      <sz val="11"/>
      <color indexed="53"/>
      <name val="Calibri"/>
      <family val="2"/>
    </font>
    <font>
      <sz val="11"/>
      <color indexed="53"/>
      <name val="Calibri"/>
      <family val="2"/>
    </font>
    <font>
      <b/>
      <sz val="11"/>
      <color indexed="9"/>
      <name val="Arial Narrow"/>
      <family val="2"/>
    </font>
    <font>
      <sz val="11"/>
      <color indexed="8"/>
      <name val="Arial Narrow"/>
      <family val="2"/>
    </font>
    <font>
      <b/>
      <sz val="11"/>
      <color indexed="8"/>
      <name val="Arial Narrow"/>
      <family val="2"/>
    </font>
    <font>
      <b/>
      <sz val="11"/>
      <color indexed="62"/>
      <name val="Arial Narrow"/>
      <family val="2"/>
    </font>
    <font>
      <sz val="12"/>
      <color indexed="8"/>
      <name val="Arial Narrow"/>
      <family val="2"/>
    </font>
    <font>
      <b/>
      <sz val="11"/>
      <color indexed="56"/>
      <name val="Arial Narrow"/>
      <family val="2"/>
    </font>
    <font>
      <b/>
      <sz val="11"/>
      <color indexed="52"/>
      <name val="Arial Narrow"/>
      <family val="2"/>
    </font>
    <font>
      <b/>
      <sz val="11"/>
      <color indexed="63"/>
      <name val="Arial Narrow"/>
      <family val="2"/>
    </font>
    <font>
      <sz val="7"/>
      <color indexed="8"/>
      <name val="Arial Narrow"/>
      <family val="2"/>
    </font>
    <font>
      <sz val="24"/>
      <color indexed="8"/>
      <name val="Arial Narrow"/>
      <family val="2"/>
    </font>
    <font>
      <sz val="10"/>
      <name val="Arial"/>
      <family val="2"/>
    </font>
    <font>
      <sz val="10"/>
      <name val="Arial Narrow"/>
      <family val="2"/>
    </font>
    <font>
      <sz val="11"/>
      <name val="Arial Narrow"/>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5"/>
      <color indexed="56"/>
      <name val="Arial Narrow"/>
      <family val="2"/>
    </font>
    <font>
      <sz val="11"/>
      <color indexed="17"/>
      <name val="Arial Narrow"/>
      <family val="2"/>
    </font>
    <font>
      <sz val="10"/>
      <name val="Calibri"/>
      <family val="2"/>
    </font>
    <font>
      <sz val="10"/>
      <color indexed="8"/>
      <name val="Arial Narrow"/>
      <family val="2"/>
    </font>
    <font>
      <sz val="10"/>
      <color indexed="17"/>
      <name val="Arial Narrow"/>
      <family val="2"/>
    </font>
    <font>
      <sz val="8"/>
      <color indexed="8"/>
      <name val="Arial Narrow"/>
      <family val="2"/>
    </font>
    <font>
      <sz val="11"/>
      <color indexed="6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1"/>
      <color theme="1"/>
      <name val="Arial Narrow"/>
      <family val="2"/>
    </font>
    <font>
      <b/>
      <sz val="11"/>
      <color theme="1"/>
      <name val="Arial Narrow"/>
      <family val="2"/>
    </font>
    <font>
      <b/>
      <sz val="15"/>
      <color theme="3"/>
      <name val="Arial Narrow"/>
      <family val="2"/>
    </font>
    <font>
      <sz val="11"/>
      <color rgb="FF00B050"/>
      <name val="Arial Narrow"/>
      <family val="2"/>
    </font>
    <font>
      <sz val="10"/>
      <color theme="1"/>
      <name val="Arial Narrow"/>
      <family val="2"/>
    </font>
    <font>
      <sz val="10"/>
      <color rgb="FF00B050"/>
      <name val="Arial Narrow"/>
      <family val="2"/>
    </font>
    <font>
      <sz val="8"/>
      <color theme="1"/>
      <name val="Arial Narrow"/>
      <family val="2"/>
    </font>
    <font>
      <sz val="11"/>
      <color rgb="FF9C6500"/>
      <name val="Arial Narrow"/>
      <family val="2"/>
    </font>
    <font>
      <b/>
      <sz val="11"/>
      <color theme="0"/>
      <name val="Arial Narrow"/>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4"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theme="5" tint="0.7999799847602844"/>
        <bgColor indexed="64"/>
      </patternFill>
    </fill>
    <fill>
      <patternFill patternType="solid">
        <fgColor indexed="26"/>
        <bgColor indexed="64"/>
      </patternFill>
    </fill>
    <fill>
      <patternFill patternType="solid">
        <fgColor theme="5" tint="0.5999900102615356"/>
        <bgColor indexed="64"/>
      </patternFill>
    </fill>
    <fill>
      <patternFill patternType="solid">
        <fgColor indexed="22"/>
        <bgColor indexed="64"/>
      </patternFill>
    </fill>
    <fill>
      <patternFill patternType="solid">
        <fgColor theme="5" tint="0.39998000860214233"/>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2"/>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indexed="27"/>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47"/>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theme="0"/>
        <bgColor theme="4" tint="0.19999000430107117"/>
      </patternFill>
    </fill>
    <fill>
      <patternFill patternType="lightUp">
        <fgColor indexed="9"/>
        <bgColor indexed="55"/>
      </patternFill>
    </fill>
    <fill>
      <patternFill patternType="lightUp">
        <fgColor theme="0"/>
        <bgColor theme="5" tint="0.19999000430107117"/>
      </patternFill>
    </fill>
    <fill>
      <patternFill patternType="lightUp">
        <fgColor indexed="9"/>
        <bgColor indexed="29"/>
      </patternFill>
    </fill>
    <fill>
      <patternFill patternType="lightUp">
        <fgColor theme="0"/>
        <bgColor theme="6" tint="0.19999000430107117"/>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4"/>
        <bgColor indexed="64"/>
      </patternFill>
    </fill>
    <fill>
      <patternFill patternType="solid">
        <fgColor indexed="53"/>
        <bgColor indexed="64"/>
      </patternFill>
    </fill>
    <fill>
      <patternFill patternType="solid">
        <fgColor indexed="11"/>
        <bgColor indexed="64"/>
      </patternFill>
    </fill>
    <fill>
      <patternFill patternType="solid">
        <fgColor theme="0"/>
        <bgColor indexed="64"/>
      </patternFill>
    </fill>
    <fill>
      <patternFill patternType="solid">
        <fgColor rgb="FF0070C0"/>
        <bgColor indexed="64"/>
      </patternFill>
    </fill>
    <fill>
      <patternFill patternType="solid">
        <fgColor indexed="30"/>
        <bgColor indexed="64"/>
      </patternFill>
    </fill>
    <fill>
      <patternFill patternType="solid">
        <fgColor theme="5"/>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color indexed="63"/>
      </left>
      <right>
        <color indexed="63"/>
      </right>
      <top style="thin">
        <color theme="4"/>
      </top>
      <bottom>
        <color indexed="63"/>
      </bottom>
    </border>
    <border>
      <left style="thin"/>
      <right/>
      <top/>
      <bottom/>
    </border>
    <border>
      <left style="thin"/>
      <right style="thin"/>
      <top style="thin"/>
      <bottom>
        <color indexed="63"/>
      </bottom>
    </border>
    <border>
      <left>
        <color indexed="63"/>
      </left>
      <right>
        <color indexed="63"/>
      </right>
      <top>
        <color indexed="63"/>
      </top>
      <bottom style="double">
        <color theme="4"/>
      </bottom>
    </border>
    <border>
      <left>
        <color indexed="63"/>
      </left>
      <right style="thin"/>
      <top>
        <color indexed="63"/>
      </top>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63"/>
      </right>
      <top>
        <color indexed="63"/>
      </top>
      <bottom>
        <color indexed="63"/>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s>
  <cellStyleXfs count="16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9" fillId="25"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9" fillId="2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1" fillId="31"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9" fillId="3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9" fillId="34"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35"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1" fillId="29"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9" fillId="31"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9" fillId="33"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40"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1" fillId="22"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1" fillId="3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9" fillId="31"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9" fillId="26"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4"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1" fillId="46"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1" fillId="22"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9" fillId="25"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9" fillId="49"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0"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1" fillId="29"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0" fillId="5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9"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9" fillId="55"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16" fillId="57"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17" fillId="59" borderId="2" applyNumberFormat="0" applyAlignment="0" applyProtection="0"/>
    <xf numFmtId="0" fontId="17" fillId="59" borderId="2" applyNumberFormat="0" applyAlignment="0" applyProtection="0"/>
    <xf numFmtId="0" fontId="49" fillId="58" borderId="1" applyNumberFormat="0" applyAlignment="0" applyProtection="0"/>
    <xf numFmtId="0" fontId="17" fillId="59" borderId="2" applyNumberFormat="0" applyAlignment="0" applyProtection="0"/>
    <xf numFmtId="0" fontId="49" fillId="58" borderId="1" applyNumberFormat="0" applyAlignment="0" applyProtection="0"/>
    <xf numFmtId="0" fontId="17" fillId="59" borderId="2" applyNumberFormat="0" applyAlignment="0" applyProtection="0"/>
    <xf numFmtId="0" fontId="17" fillId="59" borderId="2" applyNumberFormat="0" applyAlignment="0" applyProtection="0"/>
    <xf numFmtId="0" fontId="49" fillId="58" borderId="1"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17" fillId="59" borderId="2" applyNumberFormat="0" applyAlignment="0" applyProtection="0"/>
    <xf numFmtId="0" fontId="49" fillId="58" borderId="1" applyNumberFormat="0" applyAlignment="0" applyProtection="0"/>
    <xf numFmtId="0" fontId="17" fillId="59" borderId="2" applyNumberFormat="0" applyAlignment="0" applyProtection="0"/>
    <xf numFmtId="0" fontId="49" fillId="58" borderId="1" applyNumberFormat="0" applyAlignment="0" applyProtection="0"/>
    <xf numFmtId="0" fontId="49" fillId="58" borderId="1" applyNumberFormat="0" applyAlignment="0" applyProtection="0"/>
    <xf numFmtId="0" fontId="17" fillId="59" borderId="2"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49" fillId="58" borderId="1"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2" fillId="33" borderId="4" applyNumberFormat="0" applyAlignment="0" applyProtection="0"/>
    <xf numFmtId="0" fontId="2" fillId="33" borderId="4" applyNumberFormat="0" applyAlignment="0" applyProtection="0"/>
    <xf numFmtId="0" fontId="50" fillId="60" borderId="3" applyNumberFormat="0" applyAlignment="0" applyProtection="0"/>
    <xf numFmtId="0" fontId="2" fillId="33" borderId="4" applyNumberFormat="0" applyAlignment="0" applyProtection="0"/>
    <xf numFmtId="0" fontId="50" fillId="60" borderId="3" applyNumberFormat="0" applyAlignment="0" applyProtection="0"/>
    <xf numFmtId="0" fontId="2" fillId="33" borderId="4" applyNumberFormat="0" applyAlignment="0" applyProtection="0"/>
    <xf numFmtId="0" fontId="2" fillId="33" borderId="4" applyNumberFormat="0" applyAlignment="0" applyProtection="0"/>
    <xf numFmtId="0" fontId="50" fillId="60" borderId="3"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2" fillId="33" borderId="4" applyNumberFormat="0" applyAlignment="0" applyProtection="0"/>
    <xf numFmtId="0" fontId="50" fillId="60" borderId="3" applyNumberFormat="0" applyAlignment="0" applyProtection="0"/>
    <xf numFmtId="0" fontId="2" fillId="33" borderId="4" applyNumberFormat="0" applyAlignment="0" applyProtection="0"/>
    <xf numFmtId="0" fontId="50" fillId="60" borderId="3" applyNumberFormat="0" applyAlignment="0" applyProtection="0"/>
    <xf numFmtId="0" fontId="50" fillId="60" borderId="3" applyNumberFormat="0" applyAlignment="0" applyProtection="0"/>
    <xf numFmtId="0" fontId="2" fillId="33" borderId="4"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0" fontId="50" fillId="60" borderId="3"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 fillId="62"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3" fillId="64"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3" fillId="66"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52" fillId="0" borderId="0" applyNumberFormat="0" applyFill="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4" fillId="38"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10" fillId="0" borderId="6"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6" fillId="0" borderId="10"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12" fillId="53" borderId="2" applyNumberFormat="0" applyAlignment="0" applyProtection="0"/>
    <xf numFmtId="0" fontId="12" fillId="53" borderId="2" applyNumberFormat="0" applyAlignment="0" applyProtection="0"/>
    <xf numFmtId="0" fontId="57" fillId="68" borderId="1" applyNumberFormat="0" applyAlignment="0" applyProtection="0"/>
    <xf numFmtId="0" fontId="12" fillId="53" borderId="2" applyNumberFormat="0" applyAlignment="0" applyProtection="0"/>
    <xf numFmtId="0" fontId="57" fillId="68" borderId="1" applyNumberFormat="0" applyAlignment="0" applyProtection="0"/>
    <xf numFmtId="0" fontId="12" fillId="53" borderId="2" applyNumberFormat="0" applyAlignment="0" applyProtection="0"/>
    <xf numFmtId="0" fontId="12" fillId="53" borderId="2" applyNumberFormat="0" applyAlignment="0" applyProtection="0"/>
    <xf numFmtId="0" fontId="57" fillId="68" borderId="1"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12" fillId="53" borderId="2" applyNumberFormat="0" applyAlignment="0" applyProtection="0"/>
    <xf numFmtId="0" fontId="57" fillId="68" borderId="1" applyNumberFormat="0" applyAlignment="0" applyProtection="0"/>
    <xf numFmtId="0" fontId="12" fillId="53" borderId="2" applyNumberFormat="0" applyAlignment="0" applyProtection="0"/>
    <xf numFmtId="0" fontId="57" fillId="68" borderId="1" applyNumberFormat="0" applyAlignment="0" applyProtection="0"/>
    <xf numFmtId="0" fontId="57" fillId="68" borderId="1" applyNumberFormat="0" applyAlignment="0" applyProtection="0"/>
    <xf numFmtId="0" fontId="12" fillId="53" borderId="2"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7" fillId="68" borderId="1" applyNumberFormat="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13" fillId="70"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59" fillId="69"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1"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1" fillId="29" borderId="14" applyNumberFormat="0" applyAlignment="0" applyProtection="0"/>
    <xf numFmtId="0" fontId="0" fillId="71" borderId="13" applyNumberFormat="0" applyAlignment="0" applyProtection="0"/>
    <xf numFmtId="0" fontId="0" fillId="71" borderId="13"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0" fillId="71" borderId="13" applyNumberFormat="0" applyAlignment="0" applyProtection="0"/>
    <xf numFmtId="0" fontId="0" fillId="71" borderId="13" applyNumberFormat="0" applyAlignment="0" applyProtection="0"/>
    <xf numFmtId="0" fontId="1" fillId="29" borderId="14" applyNumberFormat="0" applyAlignment="0" applyProtection="0"/>
    <xf numFmtId="0" fontId="0" fillId="71" borderId="13" applyNumberFormat="0" applyAlignment="0" applyProtection="0"/>
    <xf numFmtId="0" fontId="0" fillId="71" borderId="13" applyNumberFormat="0" applyAlignment="0" applyProtection="0"/>
    <xf numFmtId="0" fontId="0" fillId="71" borderId="13" applyNumberFormat="0" applyAlignment="0" applyProtection="0"/>
    <xf numFmtId="0" fontId="0" fillId="71" borderId="13"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0" fillId="71" borderId="13"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1" fillId="29" borderId="14" applyNumberForma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1" fillId="29" borderId="14" applyNumberFormat="0" applyAlignment="0" applyProtection="0"/>
    <xf numFmtId="0" fontId="0" fillId="71" borderId="13" applyNumberFormat="0" applyAlignment="0" applyProtection="0"/>
    <xf numFmtId="0" fontId="0" fillId="71" borderId="13" applyNumberFormat="0" applyAlignment="0" applyProtection="0"/>
    <xf numFmtId="0" fontId="29" fillId="71" borderId="13" applyNumberFormat="0" applyFont="0" applyAlignment="0" applyProtection="0"/>
    <xf numFmtId="0" fontId="1" fillId="29" borderId="14"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29" fillId="71" borderId="13" applyNumberFormat="0" applyFont="0" applyAlignment="0" applyProtection="0"/>
    <xf numFmtId="0" fontId="0" fillId="71" borderId="13"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5" fillId="59" borderId="16" applyNumberFormat="0" applyAlignment="0" applyProtection="0"/>
    <xf numFmtId="0" fontId="5" fillId="59" borderId="16" applyNumberFormat="0" applyAlignment="0" applyProtection="0"/>
    <xf numFmtId="0" fontId="60" fillId="58" borderId="15" applyNumberFormat="0" applyAlignment="0" applyProtection="0"/>
    <xf numFmtId="0" fontId="5" fillId="59" borderId="16" applyNumberFormat="0" applyAlignment="0" applyProtection="0"/>
    <xf numFmtId="0" fontId="60" fillId="58" borderId="15" applyNumberFormat="0" applyAlignment="0" applyProtection="0"/>
    <xf numFmtId="0" fontId="5" fillId="59" borderId="16" applyNumberFormat="0" applyAlignment="0" applyProtection="0"/>
    <xf numFmtId="0" fontId="5" fillId="59" borderId="16" applyNumberFormat="0" applyAlignment="0" applyProtection="0"/>
    <xf numFmtId="0" fontId="60" fillId="58" borderId="15"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5" fillId="59" borderId="16" applyNumberFormat="0" applyAlignment="0" applyProtection="0"/>
    <xf numFmtId="0" fontId="60" fillId="58" borderId="15" applyNumberFormat="0" applyAlignment="0" applyProtection="0"/>
    <xf numFmtId="0" fontId="5" fillId="59" borderId="16" applyNumberFormat="0" applyAlignment="0" applyProtection="0"/>
    <xf numFmtId="0" fontId="60" fillId="58" borderId="15" applyNumberFormat="0" applyAlignment="0" applyProtection="0"/>
    <xf numFmtId="0" fontId="60" fillId="58" borderId="15" applyNumberFormat="0" applyAlignment="0" applyProtection="0"/>
    <xf numFmtId="0" fontId="5" fillId="59" borderId="16"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0" fontId="60" fillId="58" borderId="15"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3" fillId="0" borderId="18"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4">
    <xf numFmtId="0" fontId="0" fillId="0" borderId="0" xfId="0" applyFont="1" applyAlignment="1">
      <alignment/>
    </xf>
    <xf numFmtId="0" fontId="3" fillId="0" borderId="0" xfId="0" applyFont="1" applyAlignment="1">
      <alignment/>
    </xf>
    <xf numFmtId="0" fontId="4" fillId="38" borderId="19" xfId="1064" applyFont="1" applyFill="1" applyBorder="1" applyAlignment="1">
      <alignment vertical="center"/>
    </xf>
    <xf numFmtId="0" fontId="4" fillId="38" borderId="20" xfId="1064" applyFont="1" applyFill="1" applyBorder="1" applyAlignment="1">
      <alignment vertical="center"/>
    </xf>
    <xf numFmtId="0" fontId="4" fillId="38" borderId="21" xfId="1064" applyFont="1" applyFill="1" applyBorder="1" applyAlignment="1">
      <alignment vertical="center"/>
    </xf>
    <xf numFmtId="0" fontId="4" fillId="38" borderId="0" xfId="1064" applyFont="1" applyFill="1" applyBorder="1" applyAlignment="1">
      <alignment vertical="center"/>
    </xf>
    <xf numFmtId="0" fontId="4" fillId="38" borderId="22" xfId="1064" applyFont="1" applyFill="1" applyBorder="1" applyAlignment="1">
      <alignment vertical="center"/>
    </xf>
    <xf numFmtId="0" fontId="4" fillId="38" borderId="23" xfId="1064" applyFont="1" applyFill="1" applyBorder="1" applyAlignment="1">
      <alignment vertical="center"/>
    </xf>
    <xf numFmtId="0" fontId="4" fillId="38" borderId="24" xfId="1064" applyFont="1" applyFill="1" applyBorder="1" applyAlignment="1">
      <alignment vertical="center"/>
    </xf>
    <xf numFmtId="0" fontId="4" fillId="38" borderId="25" xfId="1064" applyFont="1" applyFill="1" applyBorder="1" applyAlignment="1">
      <alignment vertical="center"/>
    </xf>
    <xf numFmtId="0" fontId="0" fillId="72" borderId="0" xfId="0" applyFont="1" applyFill="1" applyAlignment="1">
      <alignment/>
    </xf>
    <xf numFmtId="0" fontId="0" fillId="0" borderId="0" xfId="0" applyFont="1" applyAlignment="1" applyProtection="1">
      <alignment/>
      <protection locked="0"/>
    </xf>
    <xf numFmtId="0" fontId="6" fillId="53" borderId="26" xfId="1244" applyFont="1" applyFill="1" applyBorder="1" applyAlignment="1" applyProtection="1">
      <alignment wrapText="1"/>
      <protection locked="0"/>
    </xf>
    <xf numFmtId="0" fontId="6" fillId="53" borderId="27" xfId="1244" applyFont="1" applyFill="1" applyBorder="1" applyAlignment="1" applyProtection="1">
      <alignment horizontal="center"/>
      <protection locked="0"/>
    </xf>
    <xf numFmtId="0" fontId="0" fillId="0" borderId="0" xfId="0" applyFont="1" applyAlignment="1" applyProtection="1">
      <alignment wrapText="1"/>
      <protection locked="0"/>
    </xf>
    <xf numFmtId="0" fontId="0" fillId="0" borderId="0" xfId="0" applyAlignment="1" applyProtection="1">
      <alignment/>
      <protection locked="0"/>
    </xf>
    <xf numFmtId="0" fontId="63" fillId="0" borderId="0" xfId="0" applyFont="1" applyAlignment="1" applyProtection="1">
      <alignment/>
      <protection locked="0"/>
    </xf>
    <xf numFmtId="0" fontId="63" fillId="0" borderId="28" xfId="0" applyFont="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3" fillId="0" borderId="0" xfId="0" applyFont="1" applyAlignment="1" applyProtection="1">
      <alignment horizontal="left" vertical="top" wrapText="1"/>
      <protection locked="0"/>
    </xf>
    <xf numFmtId="0" fontId="63" fillId="0" borderId="27" xfId="0" applyFont="1" applyBorder="1" applyAlignment="1" applyProtection="1">
      <alignment horizontal="left" vertical="top" wrapText="1"/>
      <protection locked="0"/>
    </xf>
    <xf numFmtId="0" fontId="63" fillId="0" borderId="27" xfId="0" applyFont="1" applyBorder="1" applyAlignment="1" applyProtection="1">
      <alignment/>
      <protection locked="0"/>
    </xf>
    <xf numFmtId="0" fontId="63" fillId="0" borderId="27" xfId="0" applyFont="1" applyBorder="1" applyAlignment="1" applyProtection="1">
      <alignment horizontal="center" vertical="center"/>
      <protection locked="0"/>
    </xf>
    <xf numFmtId="0" fontId="63" fillId="0" borderId="0" xfId="0" applyFont="1" applyAlignment="1" applyProtection="1">
      <alignment horizontal="center" vertical="center"/>
      <protection locked="0"/>
    </xf>
    <xf numFmtId="0" fontId="63" fillId="0" borderId="29" xfId="0" applyFont="1" applyBorder="1" applyAlignment="1" applyProtection="1">
      <alignment/>
      <protection hidden="1"/>
    </xf>
    <xf numFmtId="0" fontId="63" fillId="0" borderId="29" xfId="0" applyFont="1" applyBorder="1" applyAlignment="1" applyProtection="1">
      <alignment horizontal="right"/>
      <protection locked="0"/>
    </xf>
    <xf numFmtId="0" fontId="64" fillId="0" borderId="17" xfId="1626" applyFont="1" applyAlignment="1" applyProtection="1">
      <alignment horizontal="center" vertical="center"/>
      <protection hidden="1"/>
    </xf>
    <xf numFmtId="0" fontId="63" fillId="0" borderId="0" xfId="0" applyFont="1" applyAlignment="1" applyProtection="1">
      <alignment horizontal="center"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63" fillId="0" borderId="0" xfId="0" applyFont="1" applyBorder="1" applyAlignment="1" applyProtection="1">
      <alignment horizontal="right"/>
      <protection locked="0"/>
    </xf>
    <xf numFmtId="0" fontId="63" fillId="0" borderId="0" xfId="0" applyFont="1" applyBorder="1" applyAlignment="1" applyProtection="1">
      <alignment/>
      <protection locked="0"/>
    </xf>
    <xf numFmtId="0" fontId="63" fillId="0" borderId="27" xfId="0" applyFont="1" applyFill="1" applyBorder="1" applyAlignment="1" applyProtection="1">
      <alignment wrapText="1"/>
      <protection locked="0"/>
    </xf>
    <xf numFmtId="0" fontId="63" fillId="0" borderId="27" xfId="0" applyFont="1" applyFill="1" applyBorder="1" applyAlignment="1" applyProtection="1">
      <alignment horizontal="center" vertical="center" wrapText="1"/>
      <protection locked="0"/>
    </xf>
    <xf numFmtId="0" fontId="63" fillId="0" borderId="0" xfId="0" applyFont="1" applyFill="1" applyBorder="1" applyAlignment="1" applyProtection="1">
      <alignment vertical="top" wrapText="1"/>
      <protection hidden="1"/>
    </xf>
    <xf numFmtId="0" fontId="63" fillId="0" borderId="0" xfId="0" applyFont="1" applyFill="1" applyBorder="1" applyAlignment="1" applyProtection="1">
      <alignment wrapText="1"/>
      <protection hidden="1"/>
    </xf>
    <xf numFmtId="0" fontId="64" fillId="0" borderId="17" xfId="1626" applyFont="1" applyFill="1" applyAlignment="1" applyProtection="1">
      <alignment horizontal="center" vertical="center" wrapText="1"/>
      <protection hidden="1"/>
    </xf>
    <xf numFmtId="0" fontId="63" fillId="0" borderId="0" xfId="0" applyFont="1" applyBorder="1" applyAlignment="1" applyProtection="1">
      <alignment vertical="top" wrapText="1"/>
      <protection hidden="1"/>
    </xf>
    <xf numFmtId="0" fontId="63" fillId="0" borderId="28" xfId="0" applyFont="1" applyBorder="1" applyAlignment="1" applyProtection="1">
      <alignment/>
      <protection locked="0"/>
    </xf>
    <xf numFmtId="0" fontId="63" fillId="0" borderId="0" xfId="0" applyFont="1" applyBorder="1" applyAlignment="1" applyProtection="1">
      <alignment vertical="top" wrapText="1"/>
      <protection locked="0"/>
    </xf>
    <xf numFmtId="0" fontId="20" fillId="0" borderId="0" xfId="0" applyFont="1" applyBorder="1" applyAlignment="1" applyProtection="1">
      <alignment horizontal="left" vertical="top" wrapText="1" indent="2"/>
      <protection locked="0"/>
    </xf>
    <xf numFmtId="0" fontId="63" fillId="0" borderId="0" xfId="0" applyFont="1" applyBorder="1" applyAlignment="1" applyProtection="1">
      <alignment horizontal="center" vertical="center"/>
      <protection locked="0"/>
    </xf>
    <xf numFmtId="0" fontId="19" fillId="73" borderId="30" xfId="171" applyFont="1" applyFill="1" applyBorder="1" applyAlignment="1" applyProtection="1">
      <alignment horizontal="center" vertical="center"/>
      <protection locked="0"/>
    </xf>
    <xf numFmtId="0" fontId="19" fillId="73" borderId="31" xfId="171" applyFont="1" applyFill="1" applyBorder="1" applyAlignment="1" applyProtection="1">
      <alignment horizontal="center" vertical="center"/>
      <protection locked="0"/>
    </xf>
    <xf numFmtId="0" fontId="0" fillId="0" borderId="32" xfId="0" applyFont="1" applyBorder="1" applyAlignment="1">
      <alignment/>
    </xf>
    <xf numFmtId="0" fontId="19" fillId="74" borderId="27" xfId="723" applyFont="1" applyFill="1" applyBorder="1" applyAlignment="1" applyProtection="1">
      <alignment wrapText="1"/>
      <protection/>
    </xf>
    <xf numFmtId="0" fontId="19" fillId="74" borderId="27" xfId="723" applyFont="1" applyFill="1" applyBorder="1" applyAlignment="1" applyProtection="1">
      <alignment wrapText="1"/>
      <protection locked="0"/>
    </xf>
    <xf numFmtId="0" fontId="22" fillId="53" borderId="26" xfId="1244" applyFont="1" applyFill="1" applyBorder="1" applyAlignment="1" applyProtection="1">
      <alignment wrapText="1"/>
      <protection locked="0"/>
    </xf>
    <xf numFmtId="0" fontId="22" fillId="53" borderId="27" xfId="1244" applyFont="1" applyFill="1" applyBorder="1" applyAlignment="1" applyProtection="1">
      <alignment horizontal="center"/>
      <protection locked="0"/>
    </xf>
    <xf numFmtId="0" fontId="63" fillId="0" borderId="28" xfId="0" applyFont="1" applyBorder="1" applyAlignment="1" applyProtection="1">
      <alignment vertical="top" wrapText="1"/>
      <protection/>
    </xf>
    <xf numFmtId="0" fontId="63" fillId="0" borderId="28" xfId="0" applyFont="1" applyBorder="1" applyAlignment="1" applyProtection="1">
      <alignment horizontal="center" vertical="center" wrapText="1"/>
      <protection/>
    </xf>
    <xf numFmtId="0" fontId="63" fillId="0" borderId="28" xfId="0" applyFont="1" applyBorder="1" applyAlignment="1" applyProtection="1">
      <alignment vertical="top" wrapText="1"/>
      <protection locked="0"/>
    </xf>
    <xf numFmtId="0" fontId="63" fillId="0" borderId="27" xfId="0" applyFont="1" applyBorder="1" applyAlignment="1" applyProtection="1">
      <alignment horizontal="left" vertical="top" wrapText="1"/>
      <protection/>
    </xf>
    <xf numFmtId="0" fontId="63" fillId="0" borderId="27" xfId="0" applyFont="1" applyBorder="1" applyAlignment="1" applyProtection="1">
      <alignment horizontal="center" vertical="center" wrapText="1"/>
      <protection/>
    </xf>
    <xf numFmtId="0" fontId="63" fillId="0" borderId="27" xfId="0" applyFont="1" applyBorder="1" applyAlignment="1" applyProtection="1">
      <alignment vertical="top" wrapText="1"/>
      <protection/>
    </xf>
    <xf numFmtId="0" fontId="63" fillId="0" borderId="27" xfId="0" applyFont="1" applyBorder="1" applyAlignment="1" applyProtection="1">
      <alignment vertical="top" wrapText="1"/>
      <protection locked="0"/>
    </xf>
    <xf numFmtId="0" fontId="63" fillId="0" borderId="27" xfId="0" applyFont="1" applyBorder="1" applyAlignment="1" applyProtection="1">
      <alignment vertical="top"/>
      <protection locked="0"/>
    </xf>
    <xf numFmtId="0" fontId="63" fillId="0" borderId="0" xfId="0" applyFont="1" applyAlignment="1" applyProtection="1">
      <alignment wrapText="1"/>
      <protection locked="0"/>
    </xf>
    <xf numFmtId="0" fontId="23" fillId="0" borderId="0" xfId="0" applyFont="1" applyAlignment="1" applyProtection="1">
      <alignment/>
      <protection locked="0"/>
    </xf>
    <xf numFmtId="0" fontId="65" fillId="0" borderId="5" xfId="1100" applyFont="1" applyAlignment="1" applyProtection="1">
      <alignment wrapText="1"/>
      <protection hidden="1"/>
    </xf>
    <xf numFmtId="0" fontId="24" fillId="0" borderId="5" xfId="1100" applyFont="1" applyAlignment="1" applyProtection="1">
      <alignment wrapText="1"/>
      <protection hidden="1"/>
    </xf>
    <xf numFmtId="0" fontId="63" fillId="0" borderId="0" xfId="0" applyFont="1" applyAlignment="1" applyProtection="1">
      <alignment wrapText="1"/>
      <protection hidden="1"/>
    </xf>
    <xf numFmtId="0" fontId="63" fillId="0" borderId="0" xfId="0" applyFont="1" applyAlignment="1" applyProtection="1">
      <alignment horizontal="justify" wrapText="1"/>
      <protection hidden="1"/>
    </xf>
    <xf numFmtId="0" fontId="63" fillId="0" borderId="0" xfId="0" applyFont="1" applyAlignment="1" applyProtection="1">
      <alignment horizontal="right"/>
      <protection hidden="1"/>
    </xf>
    <xf numFmtId="0" fontId="64" fillId="0" borderId="17" xfId="1626" applyFont="1" applyAlignment="1" applyProtection="1">
      <alignment horizontal="center"/>
      <protection hidden="1"/>
    </xf>
    <xf numFmtId="9" fontId="22" fillId="53" borderId="2" xfId="1244" applyNumberFormat="1" applyFont="1" applyFill="1" applyBorder="1" applyAlignment="1" applyProtection="1">
      <alignment horizontal="center" vertical="center"/>
      <protection hidden="1"/>
    </xf>
    <xf numFmtId="0" fontId="65" fillId="0" borderId="5" xfId="1100" applyFont="1" applyAlignment="1" applyProtection="1">
      <alignment/>
      <protection hidden="1"/>
    </xf>
    <xf numFmtId="0" fontId="63" fillId="21" borderId="0" xfId="34" applyFont="1" applyAlignment="1" applyProtection="1">
      <alignment/>
      <protection hidden="1"/>
    </xf>
    <xf numFmtId="0" fontId="63" fillId="21" borderId="0" xfId="34" applyFont="1" applyBorder="1" applyAlignment="1" applyProtection="1">
      <alignment/>
      <protection hidden="1"/>
    </xf>
    <xf numFmtId="0" fontId="63" fillId="0" borderId="0" xfId="0" applyFont="1" applyFill="1" applyBorder="1" applyAlignment="1" applyProtection="1">
      <alignment horizontal="right"/>
      <protection hidden="1"/>
    </xf>
    <xf numFmtId="0" fontId="63" fillId="0" borderId="0" xfId="0" applyFont="1" applyAlignment="1" applyProtection="1">
      <alignment vertical="top"/>
      <protection locked="0"/>
    </xf>
    <xf numFmtId="0" fontId="21" fillId="75" borderId="27" xfId="23" applyFont="1" applyFill="1" applyBorder="1" applyAlignment="1">
      <alignment horizontal="center" vertical="top" wrapText="1"/>
    </xf>
    <xf numFmtId="0" fontId="23" fillId="72" borderId="27" xfId="1372" applyFont="1" applyFill="1" applyBorder="1" applyAlignment="1">
      <alignment vertical="top" wrapText="1"/>
      <protection/>
    </xf>
    <xf numFmtId="17" fontId="23" fillId="72" borderId="27" xfId="1372" applyNumberFormat="1" applyFont="1" applyFill="1" applyBorder="1" applyAlignment="1">
      <alignment vertical="top" wrapText="1"/>
      <protection/>
    </xf>
    <xf numFmtId="0" fontId="27" fillId="72" borderId="27" xfId="1372" applyFont="1" applyFill="1" applyBorder="1" applyAlignment="1">
      <alignment horizontal="left" vertical="top" wrapText="1"/>
      <protection/>
    </xf>
    <xf numFmtId="0" fontId="23" fillId="72" borderId="27" xfId="1372" applyFont="1" applyFill="1" applyBorder="1" applyAlignment="1">
      <alignment horizontal="left" vertical="top" wrapText="1"/>
      <protection/>
    </xf>
    <xf numFmtId="0" fontId="20" fillId="72" borderId="27" xfId="1372" applyFont="1" applyFill="1" applyBorder="1">
      <alignment/>
      <protection/>
    </xf>
    <xf numFmtId="0" fontId="20" fillId="72" borderId="27" xfId="1372" applyFont="1" applyFill="1" applyBorder="1" applyAlignment="1">
      <alignment vertical="top" wrapText="1"/>
      <protection/>
    </xf>
    <xf numFmtId="0" fontId="63" fillId="72" borderId="0" xfId="0" applyFont="1" applyFill="1" applyAlignment="1">
      <alignment/>
    </xf>
    <xf numFmtId="0" fontId="20" fillId="72" borderId="0" xfId="1372" applyFont="1" applyFill="1" applyProtection="1">
      <alignment/>
      <protection locked="0"/>
    </xf>
    <xf numFmtId="0" fontId="63" fillId="0" borderId="27" xfId="0" applyFont="1" applyFill="1" applyBorder="1" applyAlignment="1" applyProtection="1">
      <alignment vertical="center" wrapText="1"/>
      <protection locked="0"/>
    </xf>
    <xf numFmtId="0" fontId="63" fillId="0" borderId="0" xfId="0" applyFont="1" applyAlignment="1" applyProtection="1">
      <alignment horizontal="center"/>
      <protection locked="0"/>
    </xf>
    <xf numFmtId="0" fontId="63" fillId="0" borderId="0" xfId="0" applyFont="1" applyAlignment="1" applyProtection="1">
      <alignment horizontal="center"/>
      <protection hidden="1"/>
    </xf>
    <xf numFmtId="0" fontId="66" fillId="0" borderId="0" xfId="0" applyFont="1" applyAlignment="1" applyProtection="1">
      <alignment/>
      <protection locked="0"/>
    </xf>
    <xf numFmtId="0" fontId="51" fillId="0" borderId="0" xfId="0" applyNumberFormat="1" applyFont="1" applyAlignment="1">
      <alignment vertical="top" wrapText="1"/>
    </xf>
    <xf numFmtId="0" fontId="51" fillId="0" borderId="0" xfId="0" applyFont="1" applyAlignment="1">
      <alignment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33" xfId="0" applyNumberFormat="1" applyFont="1" applyBorder="1" applyAlignment="1">
      <alignment vertical="top" wrapText="1"/>
    </xf>
    <xf numFmtId="0" fontId="0" fillId="0" borderId="34" xfId="0" applyFont="1" applyBorder="1" applyAlignment="1">
      <alignment vertical="top" wrapText="1"/>
    </xf>
    <xf numFmtId="0" fontId="0" fillId="0" borderId="33" xfId="0" applyFont="1" applyBorder="1" applyAlignment="1">
      <alignment vertical="top" wrapText="1"/>
    </xf>
    <xf numFmtId="0" fontId="51" fillId="0" borderId="0" xfId="0" applyFont="1" applyAlignment="1">
      <alignment horizontal="center" vertical="top" wrapText="1"/>
    </xf>
    <xf numFmtId="0" fontId="0" fillId="0" borderId="0" xfId="0" applyFont="1" applyAlignment="1">
      <alignment horizontal="center" vertical="top" wrapText="1"/>
    </xf>
    <xf numFmtId="0" fontId="51" fillId="0" borderId="0" xfId="0" applyNumberFormat="1" applyFont="1" applyAlignment="1">
      <alignment horizontal="center" vertical="top" wrapText="1"/>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42" fillId="0" borderId="0" xfId="0" applyFont="1" applyAlignment="1">
      <alignment horizontal="left" vertical="top" wrapText="1"/>
    </xf>
    <xf numFmtId="0" fontId="67" fillId="0" borderId="0" xfId="0" applyFont="1" applyFill="1" applyBorder="1" applyAlignment="1" applyProtection="1">
      <alignment horizontal="left" vertical="top" wrapText="1"/>
      <protection hidden="1"/>
    </xf>
    <xf numFmtId="15" fontId="67" fillId="0" borderId="27" xfId="0" applyNumberFormat="1" applyFont="1" applyBorder="1" applyAlignment="1" applyProtection="1">
      <alignment horizontal="center" vertical="top" wrapText="1"/>
      <protection locked="0"/>
    </xf>
    <xf numFmtId="0" fontId="68" fillId="0" borderId="0" xfId="0" applyFont="1" applyAlignment="1" applyProtection="1">
      <alignment vertical="top"/>
      <protection locked="0"/>
    </xf>
    <xf numFmtId="0" fontId="67" fillId="0" borderId="36" xfId="0" applyFont="1" applyBorder="1" applyAlignment="1" applyProtection="1">
      <alignment vertical="top" wrapText="1"/>
      <protection locked="0"/>
    </xf>
    <xf numFmtId="15" fontId="30" fillId="0" borderId="27" xfId="0" applyNumberFormat="1" applyFont="1" applyBorder="1" applyAlignment="1" applyProtection="1">
      <alignment horizontal="center" vertical="top" wrapText="1"/>
      <protection locked="0"/>
    </xf>
    <xf numFmtId="0" fontId="67" fillId="0" borderId="29" xfId="0" applyFont="1" applyBorder="1" applyAlignment="1" applyProtection="1">
      <alignment horizontal="left" vertical="top" wrapText="1"/>
      <protection hidden="1"/>
    </xf>
    <xf numFmtId="0" fontId="67" fillId="0" borderId="29" xfId="0" applyFont="1" applyBorder="1" applyAlignment="1" applyProtection="1">
      <alignment horizontal="center" vertical="top" wrapText="1"/>
      <protection hidden="1"/>
    </xf>
    <xf numFmtId="0" fontId="67" fillId="0" borderId="0" xfId="0" applyFont="1" applyBorder="1" applyAlignment="1" applyProtection="1">
      <alignment horizontal="left" vertical="top" wrapText="1"/>
      <protection hidden="1"/>
    </xf>
    <xf numFmtId="0" fontId="67" fillId="0" borderId="0" xfId="0" applyFont="1" applyBorder="1" applyAlignment="1" applyProtection="1">
      <alignment horizontal="center" vertical="top" wrapText="1"/>
      <protection hidden="1"/>
    </xf>
    <xf numFmtId="0" fontId="67" fillId="0" borderId="0" xfId="0" applyFont="1" applyFill="1" applyBorder="1" applyAlignment="1" applyProtection="1">
      <alignment horizontal="center" vertical="top" wrapText="1"/>
      <protection hidden="1"/>
    </xf>
    <xf numFmtId="0" fontId="67" fillId="0" borderId="0" xfId="0" applyFont="1" applyBorder="1" applyAlignment="1" applyProtection="1">
      <alignment horizontal="center" vertical="top"/>
      <protection hidden="1"/>
    </xf>
    <xf numFmtId="0" fontId="64" fillId="0" borderId="37" xfId="1626" applyFont="1" applyFill="1" applyBorder="1" applyAlignment="1" applyProtection="1">
      <alignment horizontal="center" vertical="center" wrapText="1"/>
      <protection hidden="1"/>
    </xf>
    <xf numFmtId="0" fontId="64" fillId="0" borderId="0" xfId="1626" applyFont="1" applyFill="1" applyBorder="1" applyAlignment="1" applyProtection="1">
      <alignment horizontal="center" vertical="center" wrapText="1"/>
      <protection hidden="1"/>
    </xf>
    <xf numFmtId="0" fontId="63" fillId="0" borderId="0" xfId="0" applyFont="1" applyBorder="1" applyAlignment="1" applyProtection="1">
      <alignment horizontal="left" vertical="top" wrapText="1"/>
      <protection hidden="1"/>
    </xf>
    <xf numFmtId="0" fontId="63" fillId="0" borderId="0" xfId="0" applyFont="1" applyBorder="1" applyAlignment="1" applyProtection="1">
      <alignment horizontal="center" vertical="top"/>
      <protection hidden="1"/>
    </xf>
    <xf numFmtId="0" fontId="30" fillId="0" borderId="0" xfId="0" applyFont="1" applyBorder="1" applyAlignment="1" applyProtection="1">
      <alignment horizontal="left" vertical="top" wrapText="1"/>
      <protection hidden="1"/>
    </xf>
    <xf numFmtId="0" fontId="69" fillId="0" borderId="0" xfId="0" applyFont="1" applyBorder="1" applyAlignment="1" applyProtection="1">
      <alignment wrapText="1"/>
      <protection locked="0"/>
    </xf>
    <xf numFmtId="0" fontId="63" fillId="0" borderId="28" xfId="0" applyFont="1" applyBorder="1" applyAlignment="1" applyProtection="1">
      <alignment horizontal="left" vertical="top" wrapText="1"/>
      <protection hidden="1"/>
    </xf>
    <xf numFmtId="0" fontId="63" fillId="0" borderId="28" xfId="0" applyFont="1" applyBorder="1" applyAlignment="1" applyProtection="1">
      <alignment horizontal="left" vertical="top" wrapText="1"/>
      <protection locked="0"/>
    </xf>
    <xf numFmtId="0" fontId="63" fillId="0" borderId="38" xfId="0" applyFont="1" applyBorder="1" applyAlignment="1" applyProtection="1">
      <alignment horizontal="center" vertical="center"/>
      <protection locked="0"/>
    </xf>
    <xf numFmtId="0" fontId="63" fillId="0" borderId="28" xfId="0" applyFont="1" applyBorder="1" applyAlignment="1" applyProtection="1">
      <alignment horizontal="left" vertical="top" wrapText="1"/>
      <protection locked="0"/>
    </xf>
    <xf numFmtId="0" fontId="63" fillId="0" borderId="39" xfId="0" applyFont="1" applyBorder="1" applyAlignment="1" applyProtection="1">
      <alignment horizontal="center" vertical="center"/>
      <protection locked="0"/>
    </xf>
    <xf numFmtId="0" fontId="63" fillId="0" borderId="36" xfId="0" applyFont="1" applyBorder="1" applyAlignment="1" applyProtection="1">
      <alignment horizontal="left" vertical="top" wrapText="1"/>
      <protection hidden="1"/>
    </xf>
    <xf numFmtId="0" fontId="63" fillId="0" borderId="28" xfId="0" applyFont="1" applyBorder="1" applyAlignment="1" applyProtection="1">
      <alignment horizontal="left" vertical="top" wrapText="1"/>
      <protection hidden="1"/>
    </xf>
    <xf numFmtId="0" fontId="63" fillId="0" borderId="36" xfId="0" applyFont="1" applyBorder="1" applyAlignment="1" applyProtection="1">
      <alignment horizontal="center" vertical="top"/>
      <protection hidden="1"/>
    </xf>
    <xf numFmtId="0" fontId="63" fillId="0" borderId="28" xfId="0" applyFont="1" applyBorder="1" applyAlignment="1" applyProtection="1">
      <alignment horizontal="center" vertical="top"/>
      <protection hidden="1"/>
    </xf>
    <xf numFmtId="0" fontId="70" fillId="76" borderId="27" xfId="1316" applyFont="1" applyFill="1" applyBorder="1" applyAlignment="1" applyProtection="1">
      <alignment/>
      <protection locked="0"/>
    </xf>
    <xf numFmtId="0" fontId="70" fillId="76" borderId="27" xfId="1316" applyFont="1" applyFill="1" applyBorder="1" applyAlignment="1" applyProtection="1">
      <alignment horizontal="center" vertical="center"/>
      <protection locked="0"/>
    </xf>
    <xf numFmtId="0" fontId="70" fillId="76" borderId="0" xfId="1316" applyFont="1" applyFill="1" applyAlignment="1" applyProtection="1">
      <alignment horizontal="center" vertical="center"/>
      <protection locked="0"/>
    </xf>
    <xf numFmtId="0" fontId="63" fillId="0" borderId="27" xfId="0" applyFont="1" applyBorder="1" applyAlignment="1" applyProtection="1">
      <alignment wrapText="1"/>
      <protection locked="0"/>
    </xf>
    <xf numFmtId="0" fontId="63" fillId="0" borderId="27" xfId="0" applyFont="1" applyBorder="1" applyAlignment="1" applyProtection="1">
      <alignment horizontal="center" wrapText="1"/>
      <protection locked="0"/>
    </xf>
    <xf numFmtId="15" fontId="63" fillId="0" borderId="27" xfId="0" applyNumberFormat="1" applyFont="1" applyFill="1" applyBorder="1" applyAlignment="1" applyProtection="1">
      <alignment horizontal="left" vertical="top" wrapText="1"/>
      <protection hidden="1"/>
    </xf>
    <xf numFmtId="15" fontId="31" fillId="0" borderId="27" xfId="1379" applyNumberFormat="1" applyFont="1" applyFill="1" applyBorder="1" applyAlignment="1" applyProtection="1">
      <alignment horizontal="left" vertical="top" wrapText="1"/>
      <protection hidden="1"/>
    </xf>
    <xf numFmtId="15" fontId="63" fillId="0" borderId="27" xfId="0" applyNumberFormat="1" applyFont="1" applyBorder="1" applyAlignment="1" applyProtection="1">
      <alignment horizontal="left" vertical="top" wrapText="1"/>
      <protection hidden="1"/>
    </xf>
    <xf numFmtId="0" fontId="63" fillId="21" borderId="0" xfId="34" applyFont="1" applyAlignment="1" applyProtection="1">
      <alignment horizontal="center"/>
      <protection hidden="1"/>
    </xf>
    <xf numFmtId="0" fontId="63" fillId="0" borderId="0" xfId="0" applyFont="1" applyAlignment="1" applyProtection="1">
      <alignment/>
      <protection hidden="1"/>
    </xf>
    <xf numFmtId="10" fontId="25" fillId="59" borderId="2" xfId="897" applyNumberFormat="1" applyFont="1" applyFill="1" applyBorder="1" applyAlignment="1" applyProtection="1">
      <alignment horizontal="center"/>
      <protection hidden="1"/>
    </xf>
    <xf numFmtId="10" fontId="64" fillId="0" borderId="17" xfId="1626" applyNumberFormat="1" applyFont="1" applyAlignment="1" applyProtection="1">
      <alignment horizontal="center"/>
      <protection hidden="1"/>
    </xf>
    <xf numFmtId="2" fontId="64" fillId="0" borderId="17" xfId="1626" applyNumberFormat="1" applyFont="1" applyFill="1" applyAlignment="1" applyProtection="1">
      <alignment horizontal="center" vertical="center" wrapText="1"/>
      <protection hidden="1"/>
    </xf>
    <xf numFmtId="0" fontId="63" fillId="0" borderId="0" xfId="0" applyFont="1" applyBorder="1" applyAlignment="1" applyProtection="1">
      <alignment wrapText="1"/>
      <protection locked="0"/>
    </xf>
    <xf numFmtId="0" fontId="63" fillId="0" borderId="0" xfId="0" applyFont="1" applyBorder="1" applyAlignment="1" applyProtection="1">
      <alignment horizontal="center" wrapText="1"/>
      <protection locked="0"/>
    </xf>
    <xf numFmtId="0" fontId="31" fillId="76" borderId="27" xfId="1316" applyFont="1" applyFill="1" applyBorder="1" applyAlignment="1" applyProtection="1">
      <alignment vertical="top" wrapText="1"/>
      <protection hidden="1"/>
    </xf>
    <xf numFmtId="0" fontId="63" fillId="0" borderId="39" xfId="0" applyFont="1" applyBorder="1" applyAlignment="1" applyProtection="1">
      <alignment/>
      <protection locked="0"/>
    </xf>
    <xf numFmtId="0" fontId="63" fillId="0" borderId="39" xfId="0" applyFont="1" applyBorder="1" applyAlignment="1" applyProtection="1">
      <alignment vertical="top" wrapText="1"/>
      <protection locked="0"/>
    </xf>
    <xf numFmtId="0" fontId="64" fillId="0" borderId="40" xfId="1626" applyFont="1" applyBorder="1" applyAlignment="1" applyProtection="1">
      <alignment horizontal="center" vertical="center"/>
      <protection hidden="1"/>
    </xf>
    <xf numFmtId="0" fontId="63" fillId="0" borderId="27" xfId="0" applyFont="1" applyBorder="1" applyAlignment="1" applyProtection="1">
      <alignment/>
      <protection locked="0"/>
    </xf>
    <xf numFmtId="0" fontId="63" fillId="0" borderId="27" xfId="0" applyFont="1" applyBorder="1" applyAlignment="1" applyProtection="1">
      <alignment horizontal="center" vertical="center"/>
      <protection locked="0"/>
    </xf>
    <xf numFmtId="0" fontId="63" fillId="0" borderId="27" xfId="0" applyFont="1" applyBorder="1" applyAlignment="1" applyProtection="1">
      <alignment vertical="top" wrapText="1"/>
      <protection locked="0"/>
    </xf>
    <xf numFmtId="0" fontId="63" fillId="0" borderId="39" xfId="0" applyFont="1" applyBorder="1" applyAlignment="1" applyProtection="1">
      <alignment horizontal="left" vertical="top" wrapText="1"/>
      <protection hidden="1"/>
    </xf>
    <xf numFmtId="0" fontId="63" fillId="0" borderId="39" xfId="0" applyFont="1" applyBorder="1" applyAlignment="1" applyProtection="1">
      <alignment horizontal="center" vertical="top"/>
      <protection hidden="1"/>
    </xf>
    <xf numFmtId="0" fontId="63" fillId="0" borderId="41" xfId="0" applyFont="1" applyBorder="1" applyAlignment="1" applyProtection="1">
      <alignment horizontal="left" vertical="top" wrapText="1"/>
      <protection hidden="1"/>
    </xf>
    <xf numFmtId="0" fontId="63" fillId="0" borderId="27" xfId="0" applyFont="1" applyBorder="1" applyAlignment="1">
      <alignment horizontal="left" vertical="top" wrapText="1"/>
    </xf>
    <xf numFmtId="0" fontId="63" fillId="0" borderId="27" xfId="0" applyFont="1" applyBorder="1" applyAlignment="1">
      <alignment wrapText="1"/>
    </xf>
    <xf numFmtId="0" fontId="63" fillId="0" borderId="27" xfId="0" applyFont="1" applyBorder="1" applyAlignment="1" applyProtection="1">
      <alignment horizontal="left" vertical="top" wrapText="1"/>
      <protection locked="0"/>
    </xf>
    <xf numFmtId="0" fontId="63" fillId="0" borderId="27" xfId="0" applyFont="1" applyFill="1" applyBorder="1" applyAlignment="1" applyProtection="1">
      <alignment wrapText="1"/>
      <protection locked="0"/>
    </xf>
    <xf numFmtId="0" fontId="63" fillId="0" borderId="27" xfId="0" applyFont="1" applyBorder="1" applyAlignment="1" applyProtection="1">
      <alignment horizontal="center" vertical="center"/>
      <protection locked="0"/>
    </xf>
    <xf numFmtId="0" fontId="63" fillId="0" borderId="27" xfId="0" applyFont="1" applyBorder="1" applyAlignment="1" applyProtection="1">
      <alignment wrapText="1"/>
      <protection locked="0"/>
    </xf>
    <xf numFmtId="0" fontId="28" fillId="72" borderId="32" xfId="0" applyFont="1" applyFill="1" applyBorder="1" applyAlignment="1">
      <alignment horizontal="center" vertical="top" wrapText="1"/>
    </xf>
    <xf numFmtId="0" fontId="7" fillId="72" borderId="19" xfId="0" applyFont="1" applyFill="1" applyBorder="1" applyAlignment="1">
      <alignment horizontal="center" vertical="top"/>
    </xf>
    <xf numFmtId="0" fontId="7" fillId="72" borderId="20" xfId="0" applyFont="1" applyFill="1" applyBorder="1" applyAlignment="1">
      <alignment horizontal="center" vertical="top"/>
    </xf>
    <xf numFmtId="0" fontId="7" fillId="72" borderId="21" xfId="0" applyFont="1" applyFill="1" applyBorder="1" applyAlignment="1">
      <alignment horizontal="center" vertical="top"/>
    </xf>
    <xf numFmtId="0" fontId="7" fillId="72" borderId="0" xfId="0" applyFont="1" applyFill="1" applyBorder="1" applyAlignment="1">
      <alignment horizontal="center" vertical="top"/>
    </xf>
    <xf numFmtId="0" fontId="7" fillId="72" borderId="22" xfId="0" applyFont="1" applyFill="1" applyBorder="1" applyAlignment="1">
      <alignment horizontal="center" vertical="top"/>
    </xf>
    <xf numFmtId="0" fontId="7" fillId="72" borderId="23" xfId="0" applyFont="1" applyFill="1" applyBorder="1" applyAlignment="1">
      <alignment horizontal="center" vertical="top"/>
    </xf>
    <xf numFmtId="0" fontId="7" fillId="72" borderId="24" xfId="0" applyFont="1" applyFill="1" applyBorder="1" applyAlignment="1">
      <alignment horizontal="center" vertical="top"/>
    </xf>
    <xf numFmtId="0" fontId="7" fillId="72" borderId="25" xfId="0" applyFont="1" applyFill="1" applyBorder="1" applyAlignment="1">
      <alignment horizontal="center"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15" fontId="63" fillId="0" borderId="27" xfId="0" applyNumberFormat="1" applyFont="1" applyBorder="1" applyAlignment="1" applyProtection="1">
      <alignment horizontal="left" vertical="top" wrapText="1"/>
      <protection hidden="1"/>
    </xf>
    <xf numFmtId="0" fontId="0" fillId="0" borderId="27" xfId="0" applyFont="1" applyBorder="1" applyAlignment="1">
      <alignment horizontal="left" vertical="top" wrapText="1"/>
    </xf>
    <xf numFmtId="0" fontId="63" fillId="0" borderId="39" xfId="0" applyFont="1" applyBorder="1" applyAlignment="1" applyProtection="1">
      <alignment horizontal="left" vertical="top" wrapText="1"/>
      <protection hidden="1"/>
    </xf>
    <xf numFmtId="0" fontId="63" fillId="0" borderId="36" xfId="0" applyFont="1" applyBorder="1" applyAlignment="1" applyProtection="1">
      <alignment horizontal="left" vertical="top" wrapText="1"/>
      <protection hidden="1"/>
    </xf>
    <xf numFmtId="0" fontId="63" fillId="0" borderId="42" xfId="0" applyFont="1" applyBorder="1" applyAlignment="1" applyProtection="1">
      <alignment horizontal="center" vertical="top" wrapText="1"/>
      <protection hidden="1"/>
    </xf>
    <xf numFmtId="0" fontId="63" fillId="0" borderId="38" xfId="0" applyFont="1" applyBorder="1" applyAlignment="1" applyProtection="1">
      <alignment horizontal="center" vertical="top" wrapText="1"/>
      <protection hidden="1"/>
    </xf>
    <xf numFmtId="0" fontId="63" fillId="0" borderId="36" xfId="0" applyFont="1" applyBorder="1" applyAlignment="1" applyProtection="1">
      <alignment horizontal="center" vertical="top" wrapText="1"/>
      <protection hidden="1"/>
    </xf>
    <xf numFmtId="0" fontId="63" fillId="0" borderId="39" xfId="0" applyFont="1" applyBorder="1" applyAlignment="1" applyProtection="1">
      <alignment horizontal="center" vertical="top"/>
      <protection hidden="1"/>
    </xf>
    <xf numFmtId="0" fontId="63" fillId="0" borderId="36" xfId="0" applyFont="1" applyBorder="1" applyAlignment="1" applyProtection="1">
      <alignment horizontal="center" vertical="top"/>
      <protection hidden="1"/>
    </xf>
    <xf numFmtId="0" fontId="63" fillId="0" borderId="39" xfId="0" applyFont="1" applyFill="1" applyBorder="1" applyAlignment="1" applyProtection="1">
      <alignment horizontal="center" vertical="top" wrapText="1"/>
      <protection hidden="1"/>
    </xf>
    <xf numFmtId="0" fontId="63" fillId="0" borderId="36" xfId="0" applyFont="1" applyFill="1" applyBorder="1" applyAlignment="1" applyProtection="1">
      <alignment horizontal="center" vertical="top" wrapText="1"/>
      <protection hidden="1"/>
    </xf>
    <xf numFmtId="0" fontId="63" fillId="0" borderId="28" xfId="0" applyFont="1" applyFill="1" applyBorder="1" applyAlignment="1" applyProtection="1">
      <alignment horizontal="center" vertical="top" wrapText="1"/>
      <protection hidden="1"/>
    </xf>
    <xf numFmtId="0" fontId="63" fillId="0" borderId="39" xfId="0" applyFont="1" applyFill="1" applyBorder="1" applyAlignment="1" applyProtection="1">
      <alignment horizontal="left" vertical="top" wrapText="1"/>
      <protection hidden="1"/>
    </xf>
    <xf numFmtId="0" fontId="63" fillId="0" borderId="36" xfId="0" applyFont="1" applyFill="1" applyBorder="1" applyAlignment="1" applyProtection="1">
      <alignment horizontal="left" vertical="top" wrapText="1"/>
      <protection hidden="1"/>
    </xf>
    <xf numFmtId="0" fontId="63" fillId="0" borderId="28" xfId="0" applyFont="1" applyFill="1" applyBorder="1" applyAlignment="1" applyProtection="1">
      <alignment horizontal="left" vertical="top" wrapText="1"/>
      <protection hidden="1"/>
    </xf>
    <xf numFmtId="0" fontId="63" fillId="0" borderId="36" xfId="0" applyFont="1" applyBorder="1" applyAlignment="1" applyProtection="1">
      <alignment horizontal="center"/>
      <protection hidden="1"/>
    </xf>
    <xf numFmtId="0" fontId="63" fillId="0" borderId="28" xfId="0" applyFont="1" applyBorder="1" applyAlignment="1" applyProtection="1">
      <alignment horizontal="center"/>
      <protection hidden="1"/>
    </xf>
    <xf numFmtId="0" fontId="63" fillId="0" borderId="28" xfId="0" applyFont="1" applyBorder="1" applyAlignment="1" applyProtection="1">
      <alignment horizontal="left" vertical="top" wrapText="1"/>
      <protection hidden="1"/>
    </xf>
    <xf numFmtId="0" fontId="63" fillId="0" borderId="28" xfId="0" applyFont="1" applyBorder="1" applyAlignment="1" applyProtection="1">
      <alignment horizontal="center" vertical="top"/>
      <protection hidden="1"/>
    </xf>
    <xf numFmtId="0" fontId="63" fillId="0" borderId="21" xfId="0" applyFont="1" applyBorder="1" applyAlignment="1" applyProtection="1">
      <alignment horizontal="center" wrapText="1"/>
      <protection locked="0"/>
    </xf>
    <xf numFmtId="0" fontId="19" fillId="73" borderId="43" xfId="171" applyFont="1" applyFill="1" applyBorder="1" applyAlignment="1" applyProtection="1">
      <alignment horizontal="center" vertical="center" wrapText="1"/>
      <protection locked="0"/>
    </xf>
    <xf numFmtId="0" fontId="19" fillId="73" borderId="44" xfId="171" applyFont="1" applyFill="1" applyBorder="1" applyAlignment="1" applyProtection="1">
      <alignment horizontal="center" vertical="center" wrapText="1"/>
      <protection locked="0"/>
    </xf>
    <xf numFmtId="0" fontId="19" fillId="73" borderId="45" xfId="171" applyFont="1" applyFill="1" applyBorder="1" applyAlignment="1" applyProtection="1">
      <alignment horizontal="center" vertical="center"/>
      <protection locked="0"/>
    </xf>
    <xf numFmtId="0" fontId="19" fillId="73" borderId="46" xfId="171" applyFont="1" applyFill="1" applyBorder="1" applyAlignment="1" applyProtection="1">
      <alignment horizontal="center" vertical="center"/>
      <protection locked="0"/>
    </xf>
    <xf numFmtId="0" fontId="71" fillId="77" borderId="27" xfId="0" applyFont="1" applyFill="1" applyBorder="1" applyAlignment="1" applyProtection="1">
      <alignment vertical="center"/>
      <protection locked="0"/>
    </xf>
    <xf numFmtId="0" fontId="19" fillId="73" borderId="47" xfId="171" applyFont="1" applyFill="1" applyBorder="1" applyAlignment="1" applyProtection="1">
      <alignment horizontal="left" vertical="center" wrapText="1"/>
      <protection hidden="1"/>
    </xf>
    <xf numFmtId="0" fontId="19" fillId="73" borderId="48" xfId="171" applyFont="1" applyFill="1" applyBorder="1" applyAlignment="1" applyProtection="1">
      <alignment horizontal="left" vertical="center" wrapText="1"/>
      <protection hidden="1"/>
    </xf>
    <xf numFmtId="0" fontId="19" fillId="73" borderId="45" xfId="171" applyFont="1" applyFill="1" applyBorder="1" applyAlignment="1" applyProtection="1">
      <alignment horizontal="center" vertical="center"/>
      <protection hidden="1"/>
    </xf>
    <xf numFmtId="0" fontId="19" fillId="73" borderId="39" xfId="171" applyFont="1" applyFill="1" applyBorder="1" applyAlignment="1" applyProtection="1">
      <alignment horizontal="center" vertical="center"/>
      <protection hidden="1"/>
    </xf>
    <xf numFmtId="0" fontId="19" fillId="73" borderId="30" xfId="171" applyFont="1" applyFill="1" applyBorder="1" applyAlignment="1" applyProtection="1">
      <alignment horizontal="center" vertical="center"/>
      <protection hidden="1"/>
    </xf>
    <xf numFmtId="0" fontId="63" fillId="0" borderId="27" xfId="0" applyFont="1" applyFill="1" applyBorder="1" applyAlignment="1" applyProtection="1">
      <alignment wrapText="1"/>
      <protection locked="0"/>
    </xf>
    <xf numFmtId="0" fontId="0" fillId="0" borderId="27" xfId="0" applyFont="1" applyBorder="1" applyAlignment="1">
      <alignment wrapText="1"/>
    </xf>
    <xf numFmtId="0" fontId="63" fillId="0" borderId="27" xfId="0" applyFont="1" applyBorder="1" applyAlignment="1" applyProtection="1">
      <alignment horizontal="center" vertical="center"/>
      <protection locked="0"/>
    </xf>
    <xf numFmtId="0" fontId="63" fillId="0" borderId="27" xfId="0" applyFont="1" applyBorder="1" applyAlignment="1" applyProtection="1">
      <alignment wrapText="1"/>
      <protection locked="0"/>
    </xf>
    <xf numFmtId="0" fontId="19" fillId="74" borderId="27" xfId="723" applyFont="1" applyFill="1" applyBorder="1" applyAlignment="1" applyProtection="1">
      <alignment horizontal="center"/>
      <protection locked="0"/>
    </xf>
    <xf numFmtId="0" fontId="22" fillId="53" borderId="49" xfId="1244" applyFont="1" applyFill="1" applyBorder="1" applyAlignment="1" applyProtection="1">
      <alignment horizontal="center" wrapText="1"/>
      <protection/>
    </xf>
    <xf numFmtId="0" fontId="22" fillId="53" borderId="50" xfId="1244" applyFont="1" applyFill="1" applyBorder="1" applyAlignment="1" applyProtection="1">
      <alignment horizontal="center" wrapText="1"/>
      <protection/>
    </xf>
    <xf numFmtId="0" fontId="6" fillId="53" borderId="49" xfId="1244" applyFont="1" applyFill="1" applyBorder="1" applyAlignment="1" applyProtection="1">
      <alignment horizontal="center" wrapText="1"/>
      <protection/>
    </xf>
    <xf numFmtId="0" fontId="6" fillId="53" borderId="50" xfId="1244" applyFont="1" applyFill="1" applyBorder="1" applyAlignment="1" applyProtection="1">
      <alignment horizontal="center" wrapText="1"/>
      <protection/>
    </xf>
    <xf numFmtId="10" fontId="64" fillId="0" borderId="0" xfId="1626" applyNumberFormat="1" applyFont="1" applyBorder="1" applyAlignment="1" applyProtection="1">
      <alignment/>
      <protection hidden="1"/>
    </xf>
    <xf numFmtId="0" fontId="0" fillId="0" borderId="51" xfId="0" applyFont="1" applyBorder="1" applyAlignment="1">
      <alignment/>
    </xf>
    <xf numFmtId="0" fontId="20" fillId="29" borderId="52" xfId="1422" applyFont="1" applyFill="1" applyBorder="1" applyAlignment="1" applyProtection="1">
      <alignment horizontal="left" vertical="center" wrapText="1"/>
      <protection hidden="1"/>
    </xf>
    <xf numFmtId="0" fontId="20" fillId="29" borderId="53" xfId="1422" applyFont="1" applyFill="1" applyBorder="1" applyAlignment="1" applyProtection="1">
      <alignment horizontal="left" vertical="center"/>
      <protection hidden="1"/>
    </xf>
    <xf numFmtId="0" fontId="20" fillId="29" borderId="54" xfId="1422" applyFont="1" applyFill="1" applyBorder="1" applyAlignment="1" applyProtection="1">
      <alignment horizontal="left" vertical="center"/>
      <protection hidden="1"/>
    </xf>
    <xf numFmtId="0" fontId="26" fillId="59" borderId="16" xfId="1558" applyFont="1" applyFill="1" applyBorder="1" applyAlignment="1" applyProtection="1">
      <alignment horizontal="right"/>
      <protection hidden="1"/>
    </xf>
    <xf numFmtId="0" fontId="24" fillId="0" borderId="5" xfId="1100" applyFont="1" applyAlignment="1" applyProtection="1">
      <alignment horizontal="center" wrapText="1"/>
      <protection hidden="1"/>
    </xf>
    <xf numFmtId="0" fontId="19" fillId="78" borderId="49" xfId="106" applyFont="1" applyFill="1" applyBorder="1" applyAlignment="1" applyProtection="1">
      <alignment horizontal="center"/>
      <protection hidden="1"/>
    </xf>
    <xf numFmtId="0" fontId="19" fillId="78" borderId="50" xfId="106" applyFont="1" applyFill="1" applyBorder="1" applyAlignment="1" applyProtection="1">
      <alignment horizontal="center"/>
      <protection hidden="1"/>
    </xf>
    <xf numFmtId="0" fontId="19" fillId="78" borderId="26" xfId="106" applyFont="1" applyFill="1" applyBorder="1" applyAlignment="1" applyProtection="1">
      <alignment horizontal="center"/>
      <protection hidden="1"/>
    </xf>
    <xf numFmtId="0" fontId="31" fillId="79" borderId="27" xfId="0" applyFont="1" applyFill="1" applyBorder="1" applyAlignment="1">
      <alignment horizontal="left" vertical="top" wrapText="1"/>
    </xf>
    <xf numFmtId="0" fontId="31" fillId="79" borderId="27" xfId="0" applyFont="1" applyFill="1" applyBorder="1" applyAlignment="1" applyProtection="1">
      <alignment horizontal="left" vertical="top" wrapText="1"/>
      <protection hidden="1"/>
    </xf>
    <xf numFmtId="0" fontId="31" fillId="79" borderId="27" xfId="1379" applyFont="1" applyFill="1" applyBorder="1" applyAlignment="1" applyProtection="1">
      <alignment horizontal="left" vertical="top" wrapText="1"/>
      <protection hidden="1"/>
    </xf>
    <xf numFmtId="0" fontId="31" fillId="79" borderId="27" xfId="0" applyFont="1" applyFill="1" applyBorder="1" applyAlignment="1" applyProtection="1">
      <alignment horizontal="left" vertical="top" wrapText="1"/>
      <protection hidden="1"/>
    </xf>
    <xf numFmtId="0" fontId="63" fillId="79" borderId="27" xfId="0" applyFont="1" applyFill="1" applyBorder="1" applyAlignment="1" applyProtection="1">
      <alignment horizontal="left" vertical="top" wrapText="1"/>
      <protection locked="0"/>
    </xf>
    <xf numFmtId="0" fontId="63" fillId="79" borderId="27" xfId="0" applyFont="1" applyFill="1" applyBorder="1" applyAlignment="1" applyProtection="1">
      <alignment horizontal="left" vertical="top" wrapText="1"/>
      <protection locked="0"/>
    </xf>
    <xf numFmtId="0" fontId="31" fillId="79" borderId="39" xfId="0" applyFont="1" applyFill="1" applyBorder="1" applyAlignment="1" applyProtection="1">
      <alignment horizontal="left" vertical="top" wrapText="1"/>
      <protection hidden="1"/>
    </xf>
    <xf numFmtId="191" fontId="63" fillId="80" borderId="39" xfId="0" applyNumberFormat="1" applyFont="1" applyFill="1" applyBorder="1" applyAlignment="1" applyProtection="1">
      <alignment horizontal="left" vertical="top" wrapText="1"/>
      <protection hidden="1"/>
    </xf>
    <xf numFmtId="191" fontId="63" fillId="80" borderId="27" xfId="0" applyNumberFormat="1" applyFont="1" applyFill="1" applyBorder="1" applyAlignment="1" applyProtection="1">
      <alignment horizontal="left" vertical="top" wrapText="1"/>
      <protection hidden="1"/>
    </xf>
  </cellXfs>
  <cellStyles count="16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10" xfId="35"/>
    <cellStyle name="Accent1 - 20% 11" xfId="36"/>
    <cellStyle name="Accent1 - 20% 2" xfId="37"/>
    <cellStyle name="Accent1 - 20% 2 10" xfId="38"/>
    <cellStyle name="Accent1 - 20% 2 2" xfId="39"/>
    <cellStyle name="Accent1 - 20% 2 2 2" xfId="40"/>
    <cellStyle name="Accent1 - 20% 2 2 2 2" xfId="41"/>
    <cellStyle name="Accent1 - 20% 2 2 2 3" xfId="42"/>
    <cellStyle name="Accent1 - 20% 2 2 3" xfId="43"/>
    <cellStyle name="Accent1 - 20% 2 3" xfId="44"/>
    <cellStyle name="Accent1 - 20% 2 4" xfId="45"/>
    <cellStyle name="Accent1 - 20% 2 5" xfId="46"/>
    <cellStyle name="Accent1 - 20% 2 6" xfId="47"/>
    <cellStyle name="Accent1 - 20% 2 7" xfId="48"/>
    <cellStyle name="Accent1 - 20% 2 8" xfId="49"/>
    <cellStyle name="Accent1 - 20% 2 8 2" xfId="50"/>
    <cellStyle name="Accent1 - 20% 2 9" xfId="51"/>
    <cellStyle name="Accent1 - 20% 3" xfId="52"/>
    <cellStyle name="Accent1 - 20% 3 2" xfId="53"/>
    <cellStyle name="Accent1 - 20% 3 3" xfId="54"/>
    <cellStyle name="Accent1 - 20% 3 4" xfId="55"/>
    <cellStyle name="Accent1 - 20% 3 5" xfId="56"/>
    <cellStyle name="Accent1 - 20% 3 6" xfId="57"/>
    <cellStyle name="Accent1 - 20% 3 7" xfId="58"/>
    <cellStyle name="Accent1 - 20% 4" xfId="59"/>
    <cellStyle name="Accent1 - 20% 4 2" xfId="60"/>
    <cellStyle name="Accent1 - 20% 4 2 2" xfId="61"/>
    <cellStyle name="Accent1 - 20% 4 2 2 2" xfId="62"/>
    <cellStyle name="Accent1 - 20% 4 2 3" xfId="63"/>
    <cellStyle name="Accent1 - 20% 4 3" xfId="64"/>
    <cellStyle name="Accent1 - 20% 5" xfId="65"/>
    <cellStyle name="Accent1 - 20% 6" xfId="66"/>
    <cellStyle name="Accent1 - 20% 7" xfId="67"/>
    <cellStyle name="Accent1 - 20% 8" xfId="68"/>
    <cellStyle name="Accent1 - 20% 9" xfId="69"/>
    <cellStyle name="Accent1 - 40%" xfId="70"/>
    <cellStyle name="Accent1 - 40% 10" xfId="71"/>
    <cellStyle name="Accent1 - 40% 11" xfId="72"/>
    <cellStyle name="Accent1 - 40% 2" xfId="73"/>
    <cellStyle name="Accent1 - 40% 2 10" xfId="74"/>
    <cellStyle name="Accent1 - 40% 2 2" xfId="75"/>
    <cellStyle name="Accent1 - 40% 2 2 2" xfId="76"/>
    <cellStyle name="Accent1 - 40% 2 2 2 2" xfId="77"/>
    <cellStyle name="Accent1 - 40% 2 2 2 3" xfId="78"/>
    <cellStyle name="Accent1 - 40% 2 2 3" xfId="79"/>
    <cellStyle name="Accent1 - 40% 2 3" xfId="80"/>
    <cellStyle name="Accent1 - 40% 2 4" xfId="81"/>
    <cellStyle name="Accent1 - 40% 2 5" xfId="82"/>
    <cellStyle name="Accent1 - 40% 2 6" xfId="83"/>
    <cellStyle name="Accent1 - 40% 2 7" xfId="84"/>
    <cellStyle name="Accent1 - 40% 2 8" xfId="85"/>
    <cellStyle name="Accent1 - 40% 2 8 2" xfId="86"/>
    <cellStyle name="Accent1 - 40% 2 9" xfId="87"/>
    <cellStyle name="Accent1 - 40% 3" xfId="88"/>
    <cellStyle name="Accent1 - 40% 3 2" xfId="89"/>
    <cellStyle name="Accent1 - 40% 3 3" xfId="90"/>
    <cellStyle name="Accent1 - 40% 3 4" xfId="91"/>
    <cellStyle name="Accent1 - 40% 3 5" xfId="92"/>
    <cellStyle name="Accent1 - 40% 3 6" xfId="93"/>
    <cellStyle name="Accent1 - 40% 3 7" xfId="94"/>
    <cellStyle name="Accent1 - 40% 4" xfId="95"/>
    <cellStyle name="Accent1 - 40% 4 2" xfId="96"/>
    <cellStyle name="Accent1 - 40% 4 2 2" xfId="97"/>
    <cellStyle name="Accent1 - 40% 4 2 2 2" xfId="98"/>
    <cellStyle name="Accent1 - 40% 4 2 3" xfId="99"/>
    <cellStyle name="Accent1 - 40% 4 3" xfId="100"/>
    <cellStyle name="Accent1 - 40% 5" xfId="101"/>
    <cellStyle name="Accent1 - 40% 6" xfId="102"/>
    <cellStyle name="Accent1 - 40% 7" xfId="103"/>
    <cellStyle name="Accent1 - 40% 8" xfId="104"/>
    <cellStyle name="Accent1 - 40% 9" xfId="105"/>
    <cellStyle name="Accent1 - 60%" xfId="106"/>
    <cellStyle name="Accent1 - 60% 10" xfId="107"/>
    <cellStyle name="Accent1 - 60% 11" xfId="108"/>
    <cellStyle name="Accent1 - 60% 2" xfId="109"/>
    <cellStyle name="Accent1 - 60% 2 10" xfId="110"/>
    <cellStyle name="Accent1 - 60% 2 2" xfId="111"/>
    <cellStyle name="Accent1 - 60% 2 2 2" xfId="112"/>
    <cellStyle name="Accent1 - 60% 2 2 2 2" xfId="113"/>
    <cellStyle name="Accent1 - 60% 2 2 2 2 2" xfId="114"/>
    <cellStyle name="Accent1 - 60% 2 2 2 3" xfId="115"/>
    <cellStyle name="Accent1 - 60% 2 2 3" xfId="116"/>
    <cellStyle name="Accent1 - 60% 2 3" xfId="117"/>
    <cellStyle name="Accent1 - 60% 2 4" xfId="118"/>
    <cellStyle name="Accent1 - 60% 2 5" xfId="119"/>
    <cellStyle name="Accent1 - 60% 2 6" xfId="120"/>
    <cellStyle name="Accent1 - 60% 2 7" xfId="121"/>
    <cellStyle name="Accent1 - 60% 2 8" xfId="122"/>
    <cellStyle name="Accent1 - 60% 2 9" xfId="123"/>
    <cellStyle name="Accent1 - 60% 3" xfId="124"/>
    <cellStyle name="Accent1 - 60% 4" xfId="125"/>
    <cellStyle name="Accent1 - 60% 4 2" xfId="126"/>
    <cellStyle name="Accent1 - 60% 4 2 2" xfId="127"/>
    <cellStyle name="Accent1 - 60% 4 2 2 2" xfId="128"/>
    <cellStyle name="Accent1 - 60% 4 2 3" xfId="129"/>
    <cellStyle name="Accent1 - 60% 4 3" xfId="130"/>
    <cellStyle name="Accent1 - 60% 5" xfId="131"/>
    <cellStyle name="Accent1 - 60% 6" xfId="132"/>
    <cellStyle name="Accent1 - 60% 7" xfId="133"/>
    <cellStyle name="Accent1 - 60% 8" xfId="134"/>
    <cellStyle name="Accent1 - 60% 9" xfId="135"/>
    <cellStyle name="Accent1 10" xfId="136"/>
    <cellStyle name="Accent1 11" xfId="137"/>
    <cellStyle name="Accent1 2" xfId="138"/>
    <cellStyle name="Accent1 2 10" xfId="139"/>
    <cellStyle name="Accent1 2 2" xfId="140"/>
    <cellStyle name="Accent1 2 2 2" xfId="141"/>
    <cellStyle name="Accent1 2 2 2 2" xfId="142"/>
    <cellStyle name="Accent1 2 2 2 2 2" xfId="143"/>
    <cellStyle name="Accent1 2 2 2 3" xfId="144"/>
    <cellStyle name="Accent1 2 2 3" xfId="145"/>
    <cellStyle name="Accent1 2 3" xfId="146"/>
    <cellStyle name="Accent1 2 4" xfId="147"/>
    <cellStyle name="Accent1 2 5" xfId="148"/>
    <cellStyle name="Accent1 2 6" xfId="149"/>
    <cellStyle name="Accent1 2 7" xfId="150"/>
    <cellStyle name="Accent1 2 8" xfId="151"/>
    <cellStyle name="Accent1 2 9" xfId="152"/>
    <cellStyle name="Accent1 3" xfId="153"/>
    <cellStyle name="Accent1 4" xfId="154"/>
    <cellStyle name="Accent1 4 2" xfId="155"/>
    <cellStyle name="Accent1 4 2 2" xfId="156"/>
    <cellStyle name="Accent1 4 2 2 2" xfId="157"/>
    <cellStyle name="Accent1 4 2 3" xfId="158"/>
    <cellStyle name="Accent1 4 3" xfId="159"/>
    <cellStyle name="Accent1 5" xfId="160"/>
    <cellStyle name="Accent1 5 2" xfId="161"/>
    <cellStyle name="Accent1 5 3" xfId="162"/>
    <cellStyle name="Accent1 6" xfId="163"/>
    <cellStyle name="Accent1 6 2" xfId="164"/>
    <cellStyle name="Accent1 6 3" xfId="165"/>
    <cellStyle name="Accent1 7" xfId="166"/>
    <cellStyle name="Accent1 7 2" xfId="167"/>
    <cellStyle name="Accent1 7 3" xfId="168"/>
    <cellStyle name="Accent1 8" xfId="169"/>
    <cellStyle name="Accent1 9" xfId="170"/>
    <cellStyle name="Accent2" xfId="171"/>
    <cellStyle name="Accent2 - 20%" xfId="172"/>
    <cellStyle name="Accent2 - 20% 10" xfId="173"/>
    <cellStyle name="Accent2 - 20% 11" xfId="174"/>
    <cellStyle name="Accent2 - 20% 2" xfId="175"/>
    <cellStyle name="Accent2 - 20% 2 10" xfId="176"/>
    <cellStyle name="Accent2 - 20% 2 2" xfId="177"/>
    <cellStyle name="Accent2 - 20% 2 2 2" xfId="178"/>
    <cellStyle name="Accent2 - 20% 2 2 2 2" xfId="179"/>
    <cellStyle name="Accent2 - 20% 2 2 2 3" xfId="180"/>
    <cellStyle name="Accent2 - 20% 2 2 3" xfId="181"/>
    <cellStyle name="Accent2 - 20% 2 3" xfId="182"/>
    <cellStyle name="Accent2 - 20% 2 4" xfId="183"/>
    <cellStyle name="Accent2 - 20% 2 5" xfId="184"/>
    <cellStyle name="Accent2 - 20% 2 6" xfId="185"/>
    <cellStyle name="Accent2 - 20% 2 7" xfId="186"/>
    <cellStyle name="Accent2 - 20% 2 8" xfId="187"/>
    <cellStyle name="Accent2 - 20% 2 8 2" xfId="188"/>
    <cellStyle name="Accent2 - 20% 2 9" xfId="189"/>
    <cellStyle name="Accent2 - 20% 3" xfId="190"/>
    <cellStyle name="Accent2 - 20% 3 2" xfId="191"/>
    <cellStyle name="Accent2 - 20% 3 3" xfId="192"/>
    <cellStyle name="Accent2 - 20% 3 4" xfId="193"/>
    <cellStyle name="Accent2 - 20% 3 5" xfId="194"/>
    <cellStyle name="Accent2 - 20% 3 6" xfId="195"/>
    <cellStyle name="Accent2 - 20% 3 7" xfId="196"/>
    <cellStyle name="Accent2 - 20% 4" xfId="197"/>
    <cellStyle name="Accent2 - 20% 4 2" xfId="198"/>
    <cellStyle name="Accent2 - 20% 4 2 2" xfId="199"/>
    <cellStyle name="Accent2 - 20% 4 2 2 2" xfId="200"/>
    <cellStyle name="Accent2 - 20% 4 2 3" xfId="201"/>
    <cellStyle name="Accent2 - 20% 4 3" xfId="202"/>
    <cellStyle name="Accent2 - 20% 5" xfId="203"/>
    <cellStyle name="Accent2 - 20% 6" xfId="204"/>
    <cellStyle name="Accent2 - 20% 7" xfId="205"/>
    <cellStyle name="Accent2 - 20% 8" xfId="206"/>
    <cellStyle name="Accent2 - 20% 9" xfId="207"/>
    <cellStyle name="Accent2 - 40%" xfId="208"/>
    <cellStyle name="Accent2 - 40% 10" xfId="209"/>
    <cellStyle name="Accent2 - 40% 11" xfId="210"/>
    <cellStyle name="Accent2 - 40% 2" xfId="211"/>
    <cellStyle name="Accent2 - 40% 2 10" xfId="212"/>
    <cellStyle name="Accent2 - 40% 2 2" xfId="213"/>
    <cellStyle name="Accent2 - 40% 2 2 2" xfId="214"/>
    <cellStyle name="Accent2 - 40% 2 2 2 2" xfId="215"/>
    <cellStyle name="Accent2 - 40% 2 2 2 3" xfId="216"/>
    <cellStyle name="Accent2 - 40% 2 2 3" xfId="217"/>
    <cellStyle name="Accent2 - 40% 2 3" xfId="218"/>
    <cellStyle name="Accent2 - 40% 2 4" xfId="219"/>
    <cellStyle name="Accent2 - 40% 2 5" xfId="220"/>
    <cellStyle name="Accent2 - 40% 2 6" xfId="221"/>
    <cellStyle name="Accent2 - 40% 2 7" xfId="222"/>
    <cellStyle name="Accent2 - 40% 2 8" xfId="223"/>
    <cellStyle name="Accent2 - 40% 2 8 2" xfId="224"/>
    <cellStyle name="Accent2 - 40% 2 9" xfId="225"/>
    <cellStyle name="Accent2 - 40% 3" xfId="226"/>
    <cellStyle name="Accent2 - 40% 3 2" xfId="227"/>
    <cellStyle name="Accent2 - 40% 3 3" xfId="228"/>
    <cellStyle name="Accent2 - 40% 3 4" xfId="229"/>
    <cellStyle name="Accent2 - 40% 3 5" xfId="230"/>
    <cellStyle name="Accent2 - 40% 3 6" xfId="231"/>
    <cellStyle name="Accent2 - 40% 3 7" xfId="232"/>
    <cellStyle name="Accent2 - 40% 4" xfId="233"/>
    <cellStyle name="Accent2 - 40% 4 2" xfId="234"/>
    <cellStyle name="Accent2 - 40% 4 2 2" xfId="235"/>
    <cellStyle name="Accent2 - 40% 4 2 2 2" xfId="236"/>
    <cellStyle name="Accent2 - 40% 4 2 3" xfId="237"/>
    <cellStyle name="Accent2 - 40% 4 3" xfId="238"/>
    <cellStyle name="Accent2 - 40% 5" xfId="239"/>
    <cellStyle name="Accent2 - 40% 6" xfId="240"/>
    <cellStyle name="Accent2 - 40% 7" xfId="241"/>
    <cellStyle name="Accent2 - 40% 8" xfId="242"/>
    <cellStyle name="Accent2 - 40% 9" xfId="243"/>
    <cellStyle name="Accent2 - 60%" xfId="244"/>
    <cellStyle name="Accent2 - 60% 10" xfId="245"/>
    <cellStyle name="Accent2 - 60% 11" xfId="246"/>
    <cellStyle name="Accent2 - 60% 2" xfId="247"/>
    <cellStyle name="Accent2 - 60% 2 10" xfId="248"/>
    <cellStyle name="Accent2 - 60% 2 2" xfId="249"/>
    <cellStyle name="Accent2 - 60% 2 2 2" xfId="250"/>
    <cellStyle name="Accent2 - 60% 2 2 2 2" xfId="251"/>
    <cellStyle name="Accent2 - 60% 2 2 2 2 2" xfId="252"/>
    <cellStyle name="Accent2 - 60% 2 2 2 3" xfId="253"/>
    <cellStyle name="Accent2 - 60% 2 2 3" xfId="254"/>
    <cellStyle name="Accent2 - 60% 2 3" xfId="255"/>
    <cellStyle name="Accent2 - 60% 2 4" xfId="256"/>
    <cellStyle name="Accent2 - 60% 2 5" xfId="257"/>
    <cellStyle name="Accent2 - 60% 2 6" xfId="258"/>
    <cellStyle name="Accent2 - 60% 2 7" xfId="259"/>
    <cellStyle name="Accent2 - 60% 2 8" xfId="260"/>
    <cellStyle name="Accent2 - 60% 2 9" xfId="261"/>
    <cellStyle name="Accent2 - 60% 3" xfId="262"/>
    <cellStyle name="Accent2 - 60% 4" xfId="263"/>
    <cellStyle name="Accent2 - 60% 4 2" xfId="264"/>
    <cellStyle name="Accent2 - 60% 4 2 2" xfId="265"/>
    <cellStyle name="Accent2 - 60% 4 2 2 2" xfId="266"/>
    <cellStyle name="Accent2 - 60% 4 2 3" xfId="267"/>
    <cellStyle name="Accent2 - 60% 4 3" xfId="268"/>
    <cellStyle name="Accent2 - 60% 5" xfId="269"/>
    <cellStyle name="Accent2 - 60% 6" xfId="270"/>
    <cellStyle name="Accent2 - 60% 7" xfId="271"/>
    <cellStyle name="Accent2 - 60% 8" xfId="272"/>
    <cellStyle name="Accent2 - 60% 9" xfId="273"/>
    <cellStyle name="Accent2 10" xfId="274"/>
    <cellStyle name="Accent2 11" xfId="275"/>
    <cellStyle name="Accent2 2" xfId="276"/>
    <cellStyle name="Accent2 2 10" xfId="277"/>
    <cellStyle name="Accent2 2 2" xfId="278"/>
    <cellStyle name="Accent2 2 2 2" xfId="279"/>
    <cellStyle name="Accent2 2 2 2 2" xfId="280"/>
    <cellStyle name="Accent2 2 2 2 2 2" xfId="281"/>
    <cellStyle name="Accent2 2 2 2 3" xfId="282"/>
    <cellStyle name="Accent2 2 2 3" xfId="283"/>
    <cellStyle name="Accent2 2 3" xfId="284"/>
    <cellStyle name="Accent2 2 4" xfId="285"/>
    <cellStyle name="Accent2 2 5" xfId="286"/>
    <cellStyle name="Accent2 2 6" xfId="287"/>
    <cellStyle name="Accent2 2 7" xfId="288"/>
    <cellStyle name="Accent2 2 8" xfId="289"/>
    <cellStyle name="Accent2 2 9" xfId="290"/>
    <cellStyle name="Accent2 3" xfId="291"/>
    <cellStyle name="Accent2 4" xfId="292"/>
    <cellStyle name="Accent2 4 2" xfId="293"/>
    <cellStyle name="Accent2 4 2 2" xfId="294"/>
    <cellStyle name="Accent2 4 2 2 2" xfId="295"/>
    <cellStyle name="Accent2 4 2 3" xfId="296"/>
    <cellStyle name="Accent2 4 3" xfId="297"/>
    <cellStyle name="Accent2 5" xfId="298"/>
    <cellStyle name="Accent2 5 2" xfId="299"/>
    <cellStyle name="Accent2 5 3" xfId="300"/>
    <cellStyle name="Accent2 6" xfId="301"/>
    <cellStyle name="Accent2 6 2" xfId="302"/>
    <cellStyle name="Accent2 6 3" xfId="303"/>
    <cellStyle name="Accent2 7" xfId="304"/>
    <cellStyle name="Accent2 7 2" xfId="305"/>
    <cellStyle name="Accent2 7 3" xfId="306"/>
    <cellStyle name="Accent2 8" xfId="307"/>
    <cellStyle name="Accent2 9" xfId="308"/>
    <cellStyle name="Accent3" xfId="309"/>
    <cellStyle name="Accent3 - 20%" xfId="310"/>
    <cellStyle name="Accent3 - 20% 10" xfId="311"/>
    <cellStyle name="Accent3 - 20% 11" xfId="312"/>
    <cellStyle name="Accent3 - 20% 2" xfId="313"/>
    <cellStyle name="Accent3 - 20% 2 10" xfId="314"/>
    <cellStyle name="Accent3 - 20% 2 2" xfId="315"/>
    <cellStyle name="Accent3 - 20% 2 2 2" xfId="316"/>
    <cellStyle name="Accent3 - 20% 2 2 2 2" xfId="317"/>
    <cellStyle name="Accent3 - 20% 2 2 2 3" xfId="318"/>
    <cellStyle name="Accent3 - 20% 2 2 3" xfId="319"/>
    <cellStyle name="Accent3 - 20% 2 3" xfId="320"/>
    <cellStyle name="Accent3 - 20% 2 4" xfId="321"/>
    <cellStyle name="Accent3 - 20% 2 5" xfId="322"/>
    <cellStyle name="Accent3 - 20% 2 6" xfId="323"/>
    <cellStyle name="Accent3 - 20% 2 7" xfId="324"/>
    <cellStyle name="Accent3 - 20% 2 8" xfId="325"/>
    <cellStyle name="Accent3 - 20% 2 8 2" xfId="326"/>
    <cellStyle name="Accent3 - 20% 2 9" xfId="327"/>
    <cellStyle name="Accent3 - 20% 3" xfId="328"/>
    <cellStyle name="Accent3 - 20% 3 2" xfId="329"/>
    <cellStyle name="Accent3 - 20% 3 3" xfId="330"/>
    <cellStyle name="Accent3 - 20% 3 4" xfId="331"/>
    <cellStyle name="Accent3 - 20% 3 5" xfId="332"/>
    <cellStyle name="Accent3 - 20% 3 6" xfId="333"/>
    <cellStyle name="Accent3 - 20% 3 7" xfId="334"/>
    <cellStyle name="Accent3 - 20% 4" xfId="335"/>
    <cellStyle name="Accent3 - 20% 4 2" xfId="336"/>
    <cellStyle name="Accent3 - 20% 4 2 2" xfId="337"/>
    <cellStyle name="Accent3 - 20% 4 2 2 2" xfId="338"/>
    <cellStyle name="Accent3 - 20% 4 2 3" xfId="339"/>
    <cellStyle name="Accent3 - 20% 4 3" xfId="340"/>
    <cellStyle name="Accent3 - 20% 5" xfId="341"/>
    <cellStyle name="Accent3 - 20% 6" xfId="342"/>
    <cellStyle name="Accent3 - 20% 7" xfId="343"/>
    <cellStyle name="Accent3 - 20% 8" xfId="344"/>
    <cellStyle name="Accent3 - 20% 9" xfId="345"/>
    <cellStyle name="Accent3 - 40%" xfId="346"/>
    <cellStyle name="Accent3 - 40% 10" xfId="347"/>
    <cellStyle name="Accent3 - 40% 11" xfId="348"/>
    <cellStyle name="Accent3 - 40% 2" xfId="349"/>
    <cellStyle name="Accent3 - 40% 2 10" xfId="350"/>
    <cellStyle name="Accent3 - 40% 2 2" xfId="351"/>
    <cellStyle name="Accent3 - 40% 2 2 2" xfId="352"/>
    <cellStyle name="Accent3 - 40% 2 2 2 2" xfId="353"/>
    <cellStyle name="Accent3 - 40% 2 2 2 3" xfId="354"/>
    <cellStyle name="Accent3 - 40% 2 2 3" xfId="355"/>
    <cellStyle name="Accent3 - 40% 2 3" xfId="356"/>
    <cellStyle name="Accent3 - 40% 2 4" xfId="357"/>
    <cellStyle name="Accent3 - 40% 2 5" xfId="358"/>
    <cellStyle name="Accent3 - 40% 2 6" xfId="359"/>
    <cellStyle name="Accent3 - 40% 2 7" xfId="360"/>
    <cellStyle name="Accent3 - 40% 2 8" xfId="361"/>
    <cellStyle name="Accent3 - 40% 2 8 2" xfId="362"/>
    <cellStyle name="Accent3 - 40% 2 9" xfId="363"/>
    <cellStyle name="Accent3 - 40% 3" xfId="364"/>
    <cellStyle name="Accent3 - 40% 3 2" xfId="365"/>
    <cellStyle name="Accent3 - 40% 3 3" xfId="366"/>
    <cellStyle name="Accent3 - 40% 3 4" xfId="367"/>
    <cellStyle name="Accent3 - 40% 3 5" xfId="368"/>
    <cellStyle name="Accent3 - 40% 3 6" xfId="369"/>
    <cellStyle name="Accent3 - 40% 3 7" xfId="370"/>
    <cellStyle name="Accent3 - 40% 4" xfId="371"/>
    <cellStyle name="Accent3 - 40% 4 2" xfId="372"/>
    <cellStyle name="Accent3 - 40% 4 2 2" xfId="373"/>
    <cellStyle name="Accent3 - 40% 4 2 2 2" xfId="374"/>
    <cellStyle name="Accent3 - 40% 4 2 3" xfId="375"/>
    <cellStyle name="Accent3 - 40% 4 3" xfId="376"/>
    <cellStyle name="Accent3 - 40% 5" xfId="377"/>
    <cellStyle name="Accent3 - 40% 6" xfId="378"/>
    <cellStyle name="Accent3 - 40% 7" xfId="379"/>
    <cellStyle name="Accent3 - 40% 8" xfId="380"/>
    <cellStyle name="Accent3 - 40% 9" xfId="381"/>
    <cellStyle name="Accent3 - 60%" xfId="382"/>
    <cellStyle name="Accent3 - 60% 10" xfId="383"/>
    <cellStyle name="Accent3 - 60% 11" xfId="384"/>
    <cellStyle name="Accent3 - 60% 2" xfId="385"/>
    <cellStyle name="Accent3 - 60% 2 10" xfId="386"/>
    <cellStyle name="Accent3 - 60% 2 2" xfId="387"/>
    <cellStyle name="Accent3 - 60% 2 2 2" xfId="388"/>
    <cellStyle name="Accent3 - 60% 2 2 2 2" xfId="389"/>
    <cellStyle name="Accent3 - 60% 2 2 2 2 2" xfId="390"/>
    <cellStyle name="Accent3 - 60% 2 2 2 3" xfId="391"/>
    <cellStyle name="Accent3 - 60% 2 2 3" xfId="392"/>
    <cellStyle name="Accent3 - 60% 2 3" xfId="393"/>
    <cellStyle name="Accent3 - 60% 2 4" xfId="394"/>
    <cellStyle name="Accent3 - 60% 2 5" xfId="395"/>
    <cellStyle name="Accent3 - 60% 2 6" xfId="396"/>
    <cellStyle name="Accent3 - 60% 2 7" xfId="397"/>
    <cellStyle name="Accent3 - 60% 2 8" xfId="398"/>
    <cellStyle name="Accent3 - 60% 2 9" xfId="399"/>
    <cellStyle name="Accent3 - 60% 3" xfId="400"/>
    <cellStyle name="Accent3 - 60% 4" xfId="401"/>
    <cellStyle name="Accent3 - 60% 4 2" xfId="402"/>
    <cellStyle name="Accent3 - 60% 4 2 2" xfId="403"/>
    <cellStyle name="Accent3 - 60% 4 2 2 2" xfId="404"/>
    <cellStyle name="Accent3 - 60% 4 2 3" xfId="405"/>
    <cellStyle name="Accent3 - 60% 4 3" xfId="406"/>
    <cellStyle name="Accent3 - 60% 5" xfId="407"/>
    <cellStyle name="Accent3 - 60% 6" xfId="408"/>
    <cellStyle name="Accent3 - 60% 7" xfId="409"/>
    <cellStyle name="Accent3 - 60% 8" xfId="410"/>
    <cellStyle name="Accent3 - 60% 9" xfId="411"/>
    <cellStyle name="Accent3 10" xfId="412"/>
    <cellStyle name="Accent3 11" xfId="413"/>
    <cellStyle name="Accent3 2" xfId="414"/>
    <cellStyle name="Accent3 2 10" xfId="415"/>
    <cellStyle name="Accent3 2 2" xfId="416"/>
    <cellStyle name="Accent3 2 2 2" xfId="417"/>
    <cellStyle name="Accent3 2 2 2 2" xfId="418"/>
    <cellStyle name="Accent3 2 2 2 2 2" xfId="419"/>
    <cellStyle name="Accent3 2 2 2 3" xfId="420"/>
    <cellStyle name="Accent3 2 2 3" xfId="421"/>
    <cellStyle name="Accent3 2 3" xfId="422"/>
    <cellStyle name="Accent3 2 4" xfId="423"/>
    <cellStyle name="Accent3 2 5" xfId="424"/>
    <cellStyle name="Accent3 2 6" xfId="425"/>
    <cellStyle name="Accent3 2 7" xfId="426"/>
    <cellStyle name="Accent3 2 8" xfId="427"/>
    <cellStyle name="Accent3 2 9" xfId="428"/>
    <cellStyle name="Accent3 3" xfId="429"/>
    <cellStyle name="Accent3 4" xfId="430"/>
    <cellStyle name="Accent3 4 2" xfId="431"/>
    <cellStyle name="Accent3 4 2 2" xfId="432"/>
    <cellStyle name="Accent3 4 2 2 2" xfId="433"/>
    <cellStyle name="Accent3 4 2 3" xfId="434"/>
    <cellStyle name="Accent3 4 3" xfId="435"/>
    <cellStyle name="Accent3 5" xfId="436"/>
    <cellStyle name="Accent3 5 2" xfId="437"/>
    <cellStyle name="Accent3 5 3" xfId="438"/>
    <cellStyle name="Accent3 6" xfId="439"/>
    <cellStyle name="Accent3 6 2" xfId="440"/>
    <cellStyle name="Accent3 6 3" xfId="441"/>
    <cellStyle name="Accent3 7" xfId="442"/>
    <cellStyle name="Accent3 7 2" xfId="443"/>
    <cellStyle name="Accent3 7 3" xfId="444"/>
    <cellStyle name="Accent3 8" xfId="445"/>
    <cellStyle name="Accent3 9" xfId="446"/>
    <cellStyle name="Accent4" xfId="447"/>
    <cellStyle name="Accent4 - 20%" xfId="448"/>
    <cellStyle name="Accent4 - 20% 10" xfId="449"/>
    <cellStyle name="Accent4 - 20% 11" xfId="450"/>
    <cellStyle name="Accent4 - 20% 2" xfId="451"/>
    <cellStyle name="Accent4 - 20% 2 10" xfId="452"/>
    <cellStyle name="Accent4 - 20% 2 2" xfId="453"/>
    <cellStyle name="Accent4 - 20% 2 2 2" xfId="454"/>
    <cellStyle name="Accent4 - 20% 2 2 2 2" xfId="455"/>
    <cellStyle name="Accent4 - 20% 2 2 2 3" xfId="456"/>
    <cellStyle name="Accent4 - 20% 2 2 3" xfId="457"/>
    <cellStyle name="Accent4 - 20% 2 3" xfId="458"/>
    <cellStyle name="Accent4 - 20% 2 4" xfId="459"/>
    <cellStyle name="Accent4 - 20% 2 5" xfId="460"/>
    <cellStyle name="Accent4 - 20% 2 6" xfId="461"/>
    <cellStyle name="Accent4 - 20% 2 7" xfId="462"/>
    <cellStyle name="Accent4 - 20% 2 8" xfId="463"/>
    <cellStyle name="Accent4 - 20% 2 8 2" xfId="464"/>
    <cellStyle name="Accent4 - 20% 2 9" xfId="465"/>
    <cellStyle name="Accent4 - 20% 3" xfId="466"/>
    <cellStyle name="Accent4 - 20% 3 2" xfId="467"/>
    <cellStyle name="Accent4 - 20% 3 3" xfId="468"/>
    <cellStyle name="Accent4 - 20% 3 4" xfId="469"/>
    <cellStyle name="Accent4 - 20% 3 5" xfId="470"/>
    <cellStyle name="Accent4 - 20% 3 6" xfId="471"/>
    <cellStyle name="Accent4 - 20% 3 7" xfId="472"/>
    <cellStyle name="Accent4 - 20% 4" xfId="473"/>
    <cellStyle name="Accent4 - 20% 4 2" xfId="474"/>
    <cellStyle name="Accent4 - 20% 4 2 2" xfId="475"/>
    <cellStyle name="Accent4 - 20% 4 2 2 2" xfId="476"/>
    <cellStyle name="Accent4 - 20% 4 2 3" xfId="477"/>
    <cellStyle name="Accent4 - 20% 4 3" xfId="478"/>
    <cellStyle name="Accent4 - 20% 5" xfId="479"/>
    <cellStyle name="Accent4 - 20% 6" xfId="480"/>
    <cellStyle name="Accent4 - 20% 7" xfId="481"/>
    <cellStyle name="Accent4 - 20% 8" xfId="482"/>
    <cellStyle name="Accent4 - 20% 9" xfId="483"/>
    <cellStyle name="Accent4 - 40%" xfId="484"/>
    <cellStyle name="Accent4 - 40% 10" xfId="485"/>
    <cellStyle name="Accent4 - 40% 11" xfId="486"/>
    <cellStyle name="Accent4 - 40% 2" xfId="487"/>
    <cellStyle name="Accent4 - 40% 2 10" xfId="488"/>
    <cellStyle name="Accent4 - 40% 2 2" xfId="489"/>
    <cellStyle name="Accent4 - 40% 2 2 2" xfId="490"/>
    <cellStyle name="Accent4 - 40% 2 2 2 2" xfId="491"/>
    <cellStyle name="Accent4 - 40% 2 2 2 3" xfId="492"/>
    <cellStyle name="Accent4 - 40% 2 2 3" xfId="493"/>
    <cellStyle name="Accent4 - 40% 2 3" xfId="494"/>
    <cellStyle name="Accent4 - 40% 2 4" xfId="495"/>
    <cellStyle name="Accent4 - 40% 2 5" xfId="496"/>
    <cellStyle name="Accent4 - 40% 2 6" xfId="497"/>
    <cellStyle name="Accent4 - 40% 2 7" xfId="498"/>
    <cellStyle name="Accent4 - 40% 2 8" xfId="499"/>
    <cellStyle name="Accent4 - 40% 2 8 2" xfId="500"/>
    <cellStyle name="Accent4 - 40% 2 9" xfId="501"/>
    <cellStyle name="Accent4 - 40% 3" xfId="502"/>
    <cellStyle name="Accent4 - 40% 3 2" xfId="503"/>
    <cellStyle name="Accent4 - 40% 3 3" xfId="504"/>
    <cellStyle name="Accent4 - 40% 3 4" xfId="505"/>
    <cellStyle name="Accent4 - 40% 3 5" xfId="506"/>
    <cellStyle name="Accent4 - 40% 3 6" xfId="507"/>
    <cellStyle name="Accent4 - 40% 3 7" xfId="508"/>
    <cellStyle name="Accent4 - 40% 4" xfId="509"/>
    <cellStyle name="Accent4 - 40% 4 2" xfId="510"/>
    <cellStyle name="Accent4 - 40% 4 2 2" xfId="511"/>
    <cellStyle name="Accent4 - 40% 4 2 2 2" xfId="512"/>
    <cellStyle name="Accent4 - 40% 4 2 3" xfId="513"/>
    <cellStyle name="Accent4 - 40% 4 3" xfId="514"/>
    <cellStyle name="Accent4 - 40% 5" xfId="515"/>
    <cellStyle name="Accent4 - 40% 6" xfId="516"/>
    <cellStyle name="Accent4 - 40% 7" xfId="517"/>
    <cellStyle name="Accent4 - 40% 8" xfId="518"/>
    <cellStyle name="Accent4 - 40% 9" xfId="519"/>
    <cellStyle name="Accent4 - 60%" xfId="520"/>
    <cellStyle name="Accent4 - 60% 10" xfId="521"/>
    <cellStyle name="Accent4 - 60% 11" xfId="522"/>
    <cellStyle name="Accent4 - 60% 2" xfId="523"/>
    <cellStyle name="Accent4 - 60% 2 10" xfId="524"/>
    <cellStyle name="Accent4 - 60% 2 2" xfId="525"/>
    <cellStyle name="Accent4 - 60% 2 2 2" xfId="526"/>
    <cellStyle name="Accent4 - 60% 2 2 2 2" xfId="527"/>
    <cellStyle name="Accent4 - 60% 2 2 2 2 2" xfId="528"/>
    <cellStyle name="Accent4 - 60% 2 2 2 3" xfId="529"/>
    <cellStyle name="Accent4 - 60% 2 2 3" xfId="530"/>
    <cellStyle name="Accent4 - 60% 2 3" xfId="531"/>
    <cellStyle name="Accent4 - 60% 2 4" xfId="532"/>
    <cellStyle name="Accent4 - 60% 2 5" xfId="533"/>
    <cellStyle name="Accent4 - 60% 2 6" xfId="534"/>
    <cellStyle name="Accent4 - 60% 2 7" xfId="535"/>
    <cellStyle name="Accent4 - 60% 2 8" xfId="536"/>
    <cellStyle name="Accent4 - 60% 2 9" xfId="537"/>
    <cellStyle name="Accent4 - 60% 3" xfId="538"/>
    <cellStyle name="Accent4 - 60% 4" xfId="539"/>
    <cellStyle name="Accent4 - 60% 4 2" xfId="540"/>
    <cellStyle name="Accent4 - 60% 4 2 2" xfId="541"/>
    <cellStyle name="Accent4 - 60% 4 2 2 2" xfId="542"/>
    <cellStyle name="Accent4 - 60% 4 2 3" xfId="543"/>
    <cellStyle name="Accent4 - 60% 4 3" xfId="544"/>
    <cellStyle name="Accent4 - 60% 5" xfId="545"/>
    <cellStyle name="Accent4 - 60% 6" xfId="546"/>
    <cellStyle name="Accent4 - 60% 7" xfId="547"/>
    <cellStyle name="Accent4 - 60% 8" xfId="548"/>
    <cellStyle name="Accent4 - 60% 9" xfId="549"/>
    <cellStyle name="Accent4 10" xfId="550"/>
    <cellStyle name="Accent4 11" xfId="551"/>
    <cellStyle name="Accent4 2" xfId="552"/>
    <cellStyle name="Accent4 2 10" xfId="553"/>
    <cellStyle name="Accent4 2 2" xfId="554"/>
    <cellStyle name="Accent4 2 2 2" xfId="555"/>
    <cellStyle name="Accent4 2 2 2 2" xfId="556"/>
    <cellStyle name="Accent4 2 2 2 2 2" xfId="557"/>
    <cellStyle name="Accent4 2 2 2 3" xfId="558"/>
    <cellStyle name="Accent4 2 2 3" xfId="559"/>
    <cellStyle name="Accent4 2 3" xfId="560"/>
    <cellStyle name="Accent4 2 4" xfId="561"/>
    <cellStyle name="Accent4 2 5" xfId="562"/>
    <cellStyle name="Accent4 2 6" xfId="563"/>
    <cellStyle name="Accent4 2 7" xfId="564"/>
    <cellStyle name="Accent4 2 8" xfId="565"/>
    <cellStyle name="Accent4 2 9" xfId="566"/>
    <cellStyle name="Accent4 3" xfId="567"/>
    <cellStyle name="Accent4 4" xfId="568"/>
    <cellStyle name="Accent4 4 2" xfId="569"/>
    <cellStyle name="Accent4 4 2 2" xfId="570"/>
    <cellStyle name="Accent4 4 2 2 2" xfId="571"/>
    <cellStyle name="Accent4 4 2 3" xfId="572"/>
    <cellStyle name="Accent4 4 3" xfId="573"/>
    <cellStyle name="Accent4 5" xfId="574"/>
    <cellStyle name="Accent4 5 2" xfId="575"/>
    <cellStyle name="Accent4 5 3" xfId="576"/>
    <cellStyle name="Accent4 6" xfId="577"/>
    <cellStyle name="Accent4 6 2" xfId="578"/>
    <cellStyle name="Accent4 6 3" xfId="579"/>
    <cellStyle name="Accent4 7" xfId="580"/>
    <cellStyle name="Accent4 7 2" xfId="581"/>
    <cellStyle name="Accent4 7 3" xfId="582"/>
    <cellStyle name="Accent4 8" xfId="583"/>
    <cellStyle name="Accent4 9" xfId="584"/>
    <cellStyle name="Accent5" xfId="585"/>
    <cellStyle name="Accent5 - 20%" xfId="586"/>
    <cellStyle name="Accent5 - 20% 10" xfId="587"/>
    <cellStyle name="Accent5 - 20% 11" xfId="588"/>
    <cellStyle name="Accent5 - 20% 2" xfId="589"/>
    <cellStyle name="Accent5 - 20% 2 10" xfId="590"/>
    <cellStyle name="Accent5 - 20% 2 2" xfId="591"/>
    <cellStyle name="Accent5 - 20% 2 2 2" xfId="592"/>
    <cellStyle name="Accent5 - 20% 2 2 2 2" xfId="593"/>
    <cellStyle name="Accent5 - 20% 2 2 2 3" xfId="594"/>
    <cellStyle name="Accent5 - 20% 2 2 3" xfId="595"/>
    <cellStyle name="Accent5 - 20% 2 3" xfId="596"/>
    <cellStyle name="Accent5 - 20% 2 4" xfId="597"/>
    <cellStyle name="Accent5 - 20% 2 5" xfId="598"/>
    <cellStyle name="Accent5 - 20% 2 6" xfId="599"/>
    <cellStyle name="Accent5 - 20% 2 7" xfId="600"/>
    <cellStyle name="Accent5 - 20% 2 8" xfId="601"/>
    <cellStyle name="Accent5 - 20% 2 8 2" xfId="602"/>
    <cellStyle name="Accent5 - 20% 2 9" xfId="603"/>
    <cellStyle name="Accent5 - 20% 3" xfId="604"/>
    <cellStyle name="Accent5 - 20% 3 2" xfId="605"/>
    <cellStyle name="Accent5 - 20% 3 3" xfId="606"/>
    <cellStyle name="Accent5 - 20% 3 4" xfId="607"/>
    <cellStyle name="Accent5 - 20% 3 5" xfId="608"/>
    <cellStyle name="Accent5 - 20% 3 6" xfId="609"/>
    <cellStyle name="Accent5 - 20% 3 7" xfId="610"/>
    <cellStyle name="Accent5 - 20% 4" xfId="611"/>
    <cellStyle name="Accent5 - 20% 4 2" xfId="612"/>
    <cellStyle name="Accent5 - 20% 4 2 2" xfId="613"/>
    <cellStyle name="Accent5 - 20% 4 2 2 2" xfId="614"/>
    <cellStyle name="Accent5 - 20% 4 2 3" xfId="615"/>
    <cellStyle name="Accent5 - 20% 4 3" xfId="616"/>
    <cellStyle name="Accent5 - 20% 5" xfId="617"/>
    <cellStyle name="Accent5 - 20% 6" xfId="618"/>
    <cellStyle name="Accent5 - 20% 7" xfId="619"/>
    <cellStyle name="Accent5 - 20% 8" xfId="620"/>
    <cellStyle name="Accent5 - 20% 9" xfId="621"/>
    <cellStyle name="Accent5 - 40%" xfId="622"/>
    <cellStyle name="Accent5 - 40% 10" xfId="623"/>
    <cellStyle name="Accent5 - 40% 11" xfId="624"/>
    <cellStyle name="Accent5 - 40% 2" xfId="625"/>
    <cellStyle name="Accent5 - 40% 2 10" xfId="626"/>
    <cellStyle name="Accent5 - 40% 2 2" xfId="627"/>
    <cellStyle name="Accent5 - 40% 2 2 2" xfId="628"/>
    <cellStyle name="Accent5 - 40% 2 2 2 2" xfId="629"/>
    <cellStyle name="Accent5 - 40% 2 2 2 3" xfId="630"/>
    <cellStyle name="Accent5 - 40% 2 2 3" xfId="631"/>
    <cellStyle name="Accent5 - 40% 2 3" xfId="632"/>
    <cellStyle name="Accent5 - 40% 2 4" xfId="633"/>
    <cellStyle name="Accent5 - 40% 2 5" xfId="634"/>
    <cellStyle name="Accent5 - 40% 2 6" xfId="635"/>
    <cellStyle name="Accent5 - 40% 2 7" xfId="636"/>
    <cellStyle name="Accent5 - 40% 2 8" xfId="637"/>
    <cellStyle name="Accent5 - 40% 2 8 2" xfId="638"/>
    <cellStyle name="Accent5 - 40% 2 9" xfId="639"/>
    <cellStyle name="Accent5 - 40% 3" xfId="640"/>
    <cellStyle name="Accent5 - 40% 3 2" xfId="641"/>
    <cellStyle name="Accent5 - 40% 3 3" xfId="642"/>
    <cellStyle name="Accent5 - 40% 3 4" xfId="643"/>
    <cellStyle name="Accent5 - 40% 3 5" xfId="644"/>
    <cellStyle name="Accent5 - 40% 3 6" xfId="645"/>
    <cellStyle name="Accent5 - 40% 3 7" xfId="646"/>
    <cellStyle name="Accent5 - 40% 4" xfId="647"/>
    <cellStyle name="Accent5 - 40% 4 2" xfId="648"/>
    <cellStyle name="Accent5 - 40% 4 2 2" xfId="649"/>
    <cellStyle name="Accent5 - 40% 4 2 2 2" xfId="650"/>
    <cellStyle name="Accent5 - 40% 4 2 3" xfId="651"/>
    <cellStyle name="Accent5 - 40% 4 3" xfId="652"/>
    <cellStyle name="Accent5 - 40% 5" xfId="653"/>
    <cellStyle name="Accent5 - 40% 6" xfId="654"/>
    <cellStyle name="Accent5 - 40% 7" xfId="655"/>
    <cellStyle name="Accent5 - 40% 8" xfId="656"/>
    <cellStyle name="Accent5 - 40% 9" xfId="657"/>
    <cellStyle name="Accent5 - 60%" xfId="658"/>
    <cellStyle name="Accent5 - 60% 10" xfId="659"/>
    <cellStyle name="Accent5 - 60% 11" xfId="660"/>
    <cellStyle name="Accent5 - 60% 2" xfId="661"/>
    <cellStyle name="Accent5 - 60% 2 10" xfId="662"/>
    <cellStyle name="Accent5 - 60% 2 2" xfId="663"/>
    <cellStyle name="Accent5 - 60% 2 2 2" xfId="664"/>
    <cellStyle name="Accent5 - 60% 2 2 2 2" xfId="665"/>
    <cellStyle name="Accent5 - 60% 2 2 2 2 2" xfId="666"/>
    <cellStyle name="Accent5 - 60% 2 2 2 3" xfId="667"/>
    <cellStyle name="Accent5 - 60% 2 2 3" xfId="668"/>
    <cellStyle name="Accent5 - 60% 2 3" xfId="669"/>
    <cellStyle name="Accent5 - 60% 2 4" xfId="670"/>
    <cellStyle name="Accent5 - 60% 2 5" xfId="671"/>
    <cellStyle name="Accent5 - 60% 2 6" xfId="672"/>
    <cellStyle name="Accent5 - 60% 2 7" xfId="673"/>
    <cellStyle name="Accent5 - 60% 2 8" xfId="674"/>
    <cellStyle name="Accent5 - 60% 2 9" xfId="675"/>
    <cellStyle name="Accent5 - 60% 3" xfId="676"/>
    <cellStyle name="Accent5 - 60% 4" xfId="677"/>
    <cellStyle name="Accent5 - 60% 4 2" xfId="678"/>
    <cellStyle name="Accent5 - 60% 4 2 2" xfId="679"/>
    <cellStyle name="Accent5 - 60% 4 2 2 2" xfId="680"/>
    <cellStyle name="Accent5 - 60% 4 2 3" xfId="681"/>
    <cellStyle name="Accent5 - 60% 4 3" xfId="682"/>
    <cellStyle name="Accent5 - 60% 5" xfId="683"/>
    <cellStyle name="Accent5 - 60% 6" xfId="684"/>
    <cellStyle name="Accent5 - 60% 7" xfId="685"/>
    <cellStyle name="Accent5 - 60% 8" xfId="686"/>
    <cellStyle name="Accent5 - 60% 9" xfId="687"/>
    <cellStyle name="Accent5 10" xfId="688"/>
    <cellStyle name="Accent5 11" xfId="689"/>
    <cellStyle name="Accent5 2" xfId="690"/>
    <cellStyle name="Accent5 2 10" xfId="691"/>
    <cellStyle name="Accent5 2 2" xfId="692"/>
    <cellStyle name="Accent5 2 2 2" xfId="693"/>
    <cellStyle name="Accent5 2 2 2 2" xfId="694"/>
    <cellStyle name="Accent5 2 2 2 2 2" xfId="695"/>
    <cellStyle name="Accent5 2 2 2 3" xfId="696"/>
    <cellStyle name="Accent5 2 2 3" xfId="697"/>
    <cellStyle name="Accent5 2 3" xfId="698"/>
    <cellStyle name="Accent5 2 4" xfId="699"/>
    <cellStyle name="Accent5 2 5" xfId="700"/>
    <cellStyle name="Accent5 2 6" xfId="701"/>
    <cellStyle name="Accent5 2 7" xfId="702"/>
    <cellStyle name="Accent5 2 8" xfId="703"/>
    <cellStyle name="Accent5 2 9" xfId="704"/>
    <cellStyle name="Accent5 3" xfId="705"/>
    <cellStyle name="Accent5 4" xfId="706"/>
    <cellStyle name="Accent5 4 2" xfId="707"/>
    <cellStyle name="Accent5 4 2 2" xfId="708"/>
    <cellStyle name="Accent5 4 2 2 2" xfId="709"/>
    <cellStyle name="Accent5 4 2 3" xfId="710"/>
    <cellStyle name="Accent5 4 3" xfId="711"/>
    <cellStyle name="Accent5 5" xfId="712"/>
    <cellStyle name="Accent5 5 2" xfId="713"/>
    <cellStyle name="Accent5 5 3" xfId="714"/>
    <cellStyle name="Accent5 6" xfId="715"/>
    <cellStyle name="Accent5 6 2" xfId="716"/>
    <cellStyle name="Accent5 6 3" xfId="717"/>
    <cellStyle name="Accent5 7" xfId="718"/>
    <cellStyle name="Accent5 7 2" xfId="719"/>
    <cellStyle name="Accent5 7 3" xfId="720"/>
    <cellStyle name="Accent5 8" xfId="721"/>
    <cellStyle name="Accent5 9" xfId="722"/>
    <cellStyle name="Accent6" xfId="723"/>
    <cellStyle name="Accent6 - 20%" xfId="724"/>
    <cellStyle name="Accent6 - 20% 10" xfId="725"/>
    <cellStyle name="Accent6 - 20% 11" xfId="726"/>
    <cellStyle name="Accent6 - 20% 2" xfId="727"/>
    <cellStyle name="Accent6 - 20% 2 10" xfId="728"/>
    <cellStyle name="Accent6 - 20% 2 2" xfId="729"/>
    <cellStyle name="Accent6 - 20% 2 2 2" xfId="730"/>
    <cellStyle name="Accent6 - 20% 2 2 2 2" xfId="731"/>
    <cellStyle name="Accent6 - 20% 2 2 2 3" xfId="732"/>
    <cellStyle name="Accent6 - 20% 2 2 3" xfId="733"/>
    <cellStyle name="Accent6 - 20% 2 3" xfId="734"/>
    <cellStyle name="Accent6 - 20% 2 4" xfId="735"/>
    <cellStyle name="Accent6 - 20% 2 5" xfId="736"/>
    <cellStyle name="Accent6 - 20% 2 6" xfId="737"/>
    <cellStyle name="Accent6 - 20% 2 7" xfId="738"/>
    <cellStyle name="Accent6 - 20% 2 8" xfId="739"/>
    <cellStyle name="Accent6 - 20% 2 8 2" xfId="740"/>
    <cellStyle name="Accent6 - 20% 2 9" xfId="741"/>
    <cellStyle name="Accent6 - 20% 3" xfId="742"/>
    <cellStyle name="Accent6 - 20% 3 2" xfId="743"/>
    <cellStyle name="Accent6 - 20% 3 3" xfId="744"/>
    <cellStyle name="Accent6 - 20% 3 4" xfId="745"/>
    <cellStyle name="Accent6 - 20% 3 5" xfId="746"/>
    <cellStyle name="Accent6 - 20% 3 6" xfId="747"/>
    <cellStyle name="Accent6 - 20% 3 7" xfId="748"/>
    <cellStyle name="Accent6 - 20% 4" xfId="749"/>
    <cellStyle name="Accent6 - 20% 4 2" xfId="750"/>
    <cellStyle name="Accent6 - 20% 4 2 2" xfId="751"/>
    <cellStyle name="Accent6 - 20% 4 2 2 2" xfId="752"/>
    <cellStyle name="Accent6 - 20% 4 2 3" xfId="753"/>
    <cellStyle name="Accent6 - 20% 4 3" xfId="754"/>
    <cellStyle name="Accent6 - 20% 5" xfId="755"/>
    <cellStyle name="Accent6 - 20% 6" xfId="756"/>
    <cellStyle name="Accent6 - 20% 7" xfId="757"/>
    <cellStyle name="Accent6 - 20% 8" xfId="758"/>
    <cellStyle name="Accent6 - 20% 9" xfId="759"/>
    <cellStyle name="Accent6 - 40%" xfId="760"/>
    <cellStyle name="Accent6 - 40% 10" xfId="761"/>
    <cellStyle name="Accent6 - 40% 11" xfId="762"/>
    <cellStyle name="Accent6 - 40% 2" xfId="763"/>
    <cellStyle name="Accent6 - 40% 2 10" xfId="764"/>
    <cellStyle name="Accent6 - 40% 2 2" xfId="765"/>
    <cellStyle name="Accent6 - 40% 2 2 2" xfId="766"/>
    <cellStyle name="Accent6 - 40% 2 2 2 2" xfId="767"/>
    <cellStyle name="Accent6 - 40% 2 2 2 3" xfId="768"/>
    <cellStyle name="Accent6 - 40% 2 2 3" xfId="769"/>
    <cellStyle name="Accent6 - 40% 2 3" xfId="770"/>
    <cellStyle name="Accent6 - 40% 2 4" xfId="771"/>
    <cellStyle name="Accent6 - 40% 2 5" xfId="772"/>
    <cellStyle name="Accent6 - 40% 2 6" xfId="773"/>
    <cellStyle name="Accent6 - 40% 2 7" xfId="774"/>
    <cellStyle name="Accent6 - 40% 2 8" xfId="775"/>
    <cellStyle name="Accent6 - 40% 2 8 2" xfId="776"/>
    <cellStyle name="Accent6 - 40% 2 9" xfId="777"/>
    <cellStyle name="Accent6 - 40% 3" xfId="778"/>
    <cellStyle name="Accent6 - 40% 3 2" xfId="779"/>
    <cellStyle name="Accent6 - 40% 3 3" xfId="780"/>
    <cellStyle name="Accent6 - 40% 3 4" xfId="781"/>
    <cellStyle name="Accent6 - 40% 3 5" xfId="782"/>
    <cellStyle name="Accent6 - 40% 3 6" xfId="783"/>
    <cellStyle name="Accent6 - 40% 3 7" xfId="784"/>
    <cellStyle name="Accent6 - 40% 4" xfId="785"/>
    <cellStyle name="Accent6 - 40% 4 2" xfId="786"/>
    <cellStyle name="Accent6 - 40% 4 2 2" xfId="787"/>
    <cellStyle name="Accent6 - 40% 4 2 2 2" xfId="788"/>
    <cellStyle name="Accent6 - 40% 4 2 3" xfId="789"/>
    <cellStyle name="Accent6 - 40% 4 3" xfId="790"/>
    <cellStyle name="Accent6 - 40% 5" xfId="791"/>
    <cellStyle name="Accent6 - 40% 6" xfId="792"/>
    <cellStyle name="Accent6 - 40% 7" xfId="793"/>
    <cellStyle name="Accent6 - 40% 8" xfId="794"/>
    <cellStyle name="Accent6 - 40% 9" xfId="795"/>
    <cellStyle name="Accent6 - 60%" xfId="796"/>
    <cellStyle name="Accent6 - 60% 10" xfId="797"/>
    <cellStyle name="Accent6 - 60% 11" xfId="798"/>
    <cellStyle name="Accent6 - 60% 2" xfId="799"/>
    <cellStyle name="Accent6 - 60% 2 10" xfId="800"/>
    <cellStyle name="Accent6 - 60% 2 2" xfId="801"/>
    <cellStyle name="Accent6 - 60% 2 2 2" xfId="802"/>
    <cellStyle name="Accent6 - 60% 2 2 2 2" xfId="803"/>
    <cellStyle name="Accent6 - 60% 2 2 2 2 2" xfId="804"/>
    <cellStyle name="Accent6 - 60% 2 2 2 3" xfId="805"/>
    <cellStyle name="Accent6 - 60% 2 2 3" xfId="806"/>
    <cellStyle name="Accent6 - 60% 2 3" xfId="807"/>
    <cellStyle name="Accent6 - 60% 2 4" xfId="808"/>
    <cellStyle name="Accent6 - 60% 2 5" xfId="809"/>
    <cellStyle name="Accent6 - 60% 2 6" xfId="810"/>
    <cellStyle name="Accent6 - 60% 2 7" xfId="811"/>
    <cellStyle name="Accent6 - 60% 2 8" xfId="812"/>
    <cellStyle name="Accent6 - 60% 2 9" xfId="813"/>
    <cellStyle name="Accent6 - 60% 3" xfId="814"/>
    <cellStyle name="Accent6 - 60% 4" xfId="815"/>
    <cellStyle name="Accent6 - 60% 4 2" xfId="816"/>
    <cellStyle name="Accent6 - 60% 4 2 2" xfId="817"/>
    <cellStyle name="Accent6 - 60% 4 2 2 2" xfId="818"/>
    <cellStyle name="Accent6 - 60% 4 2 3" xfId="819"/>
    <cellStyle name="Accent6 - 60% 4 3" xfId="820"/>
    <cellStyle name="Accent6 - 60% 5" xfId="821"/>
    <cellStyle name="Accent6 - 60% 6" xfId="822"/>
    <cellStyle name="Accent6 - 60% 7" xfId="823"/>
    <cellStyle name="Accent6 - 60% 8" xfId="824"/>
    <cellStyle name="Accent6 - 60% 9" xfId="825"/>
    <cellStyle name="Accent6 10" xfId="826"/>
    <cellStyle name="Accent6 11" xfId="827"/>
    <cellStyle name="Accent6 2" xfId="828"/>
    <cellStyle name="Accent6 2 10" xfId="829"/>
    <cellStyle name="Accent6 2 2" xfId="830"/>
    <cellStyle name="Accent6 2 2 2" xfId="831"/>
    <cellStyle name="Accent6 2 2 2 2" xfId="832"/>
    <cellStyle name="Accent6 2 2 2 2 2" xfId="833"/>
    <cellStyle name="Accent6 2 2 2 3" xfId="834"/>
    <cellStyle name="Accent6 2 2 3" xfId="835"/>
    <cellStyle name="Accent6 2 3" xfId="836"/>
    <cellStyle name="Accent6 2 4" xfId="837"/>
    <cellStyle name="Accent6 2 5" xfId="838"/>
    <cellStyle name="Accent6 2 6" xfId="839"/>
    <cellStyle name="Accent6 2 7" xfId="840"/>
    <cellStyle name="Accent6 2 8" xfId="841"/>
    <cellStyle name="Accent6 2 9" xfId="842"/>
    <cellStyle name="Accent6 3" xfId="843"/>
    <cellStyle name="Accent6 4" xfId="844"/>
    <cellStyle name="Accent6 4 2" xfId="845"/>
    <cellStyle name="Accent6 4 2 2" xfId="846"/>
    <cellStyle name="Accent6 4 2 2 2" xfId="847"/>
    <cellStyle name="Accent6 4 2 3" xfId="848"/>
    <cellStyle name="Accent6 4 3" xfId="849"/>
    <cellStyle name="Accent6 5" xfId="850"/>
    <cellStyle name="Accent6 5 2" xfId="851"/>
    <cellStyle name="Accent6 5 3" xfId="852"/>
    <cellStyle name="Accent6 6" xfId="853"/>
    <cellStyle name="Accent6 6 2" xfId="854"/>
    <cellStyle name="Accent6 6 3" xfId="855"/>
    <cellStyle name="Accent6 7" xfId="856"/>
    <cellStyle name="Accent6 7 2" xfId="857"/>
    <cellStyle name="Accent6 7 3" xfId="858"/>
    <cellStyle name="Accent6 8" xfId="859"/>
    <cellStyle name="Accent6 9" xfId="860"/>
    <cellStyle name="Bad" xfId="861"/>
    <cellStyle name="Bad 10" xfId="862"/>
    <cellStyle name="Bad 11" xfId="863"/>
    <cellStyle name="Bad 2" xfId="864"/>
    <cellStyle name="Bad 2 10" xfId="865"/>
    <cellStyle name="Bad 2 2" xfId="866"/>
    <cellStyle name="Bad 2 2 2" xfId="867"/>
    <cellStyle name="Bad 2 2 2 2" xfId="868"/>
    <cellStyle name="Bad 2 2 2 2 2" xfId="869"/>
    <cellStyle name="Bad 2 2 2 3" xfId="870"/>
    <cellStyle name="Bad 2 2 3" xfId="871"/>
    <cellStyle name="Bad 2 3" xfId="872"/>
    <cellStyle name="Bad 2 4" xfId="873"/>
    <cellStyle name="Bad 2 5" xfId="874"/>
    <cellStyle name="Bad 2 6" xfId="875"/>
    <cellStyle name="Bad 2 7" xfId="876"/>
    <cellStyle name="Bad 2 8" xfId="877"/>
    <cellStyle name="Bad 2 9" xfId="878"/>
    <cellStyle name="Bad 3" xfId="879"/>
    <cellStyle name="Bad 4" xfId="880"/>
    <cellStyle name="Bad 4 2" xfId="881"/>
    <cellStyle name="Bad 4 2 2" xfId="882"/>
    <cellStyle name="Bad 4 2 2 2" xfId="883"/>
    <cellStyle name="Bad 4 2 3" xfId="884"/>
    <cellStyle name="Bad 4 3" xfId="885"/>
    <cellStyle name="Bad 5" xfId="886"/>
    <cellStyle name="Bad 5 2" xfId="887"/>
    <cellStyle name="Bad 5 3" xfId="888"/>
    <cellStyle name="Bad 6" xfId="889"/>
    <cellStyle name="Bad 6 2" xfId="890"/>
    <cellStyle name="Bad 6 3" xfId="891"/>
    <cellStyle name="Bad 7" xfId="892"/>
    <cellStyle name="Bad 7 2" xfId="893"/>
    <cellStyle name="Bad 7 3" xfId="894"/>
    <cellStyle name="Bad 8" xfId="895"/>
    <cellStyle name="Bad 9" xfId="896"/>
    <cellStyle name="Calculation" xfId="897"/>
    <cellStyle name="Calculation 10" xfId="898"/>
    <cellStyle name="Calculation 11" xfId="899"/>
    <cellStyle name="Calculation 2" xfId="900"/>
    <cellStyle name="Calculation 2 10" xfId="901"/>
    <cellStyle name="Calculation 2 2" xfId="902"/>
    <cellStyle name="Calculation 2 2 2" xfId="903"/>
    <cellStyle name="Calculation 2 2 2 2" xfId="904"/>
    <cellStyle name="Calculation 2 2 2 2 2" xfId="905"/>
    <cellStyle name="Calculation 2 2 2 3" xfId="906"/>
    <cellStyle name="Calculation 2 2 3" xfId="907"/>
    <cellStyle name="Calculation 2 3" xfId="908"/>
    <cellStyle name="Calculation 2 4" xfId="909"/>
    <cellStyle name="Calculation 2 5" xfId="910"/>
    <cellStyle name="Calculation 2 6" xfId="911"/>
    <cellStyle name="Calculation 2 7" xfId="912"/>
    <cellStyle name="Calculation 2 8" xfId="913"/>
    <cellStyle name="Calculation 2 9" xfId="914"/>
    <cellStyle name="Calculation 3" xfId="915"/>
    <cellStyle name="Calculation 4" xfId="916"/>
    <cellStyle name="Calculation 4 2" xfId="917"/>
    <cellStyle name="Calculation 4 2 2" xfId="918"/>
    <cellStyle name="Calculation 4 2 2 2" xfId="919"/>
    <cellStyle name="Calculation 4 2 3" xfId="920"/>
    <cellStyle name="Calculation 4 3" xfId="921"/>
    <cellStyle name="Calculation 5" xfId="922"/>
    <cellStyle name="Calculation 5 2" xfId="923"/>
    <cellStyle name="Calculation 5 3" xfId="924"/>
    <cellStyle name="Calculation 6" xfId="925"/>
    <cellStyle name="Calculation 6 2" xfId="926"/>
    <cellStyle name="Calculation 6 3" xfId="927"/>
    <cellStyle name="Calculation 7" xfId="928"/>
    <cellStyle name="Calculation 7 2" xfId="929"/>
    <cellStyle name="Calculation 7 3" xfId="930"/>
    <cellStyle name="Calculation 8" xfId="931"/>
    <cellStyle name="Calculation 9" xfId="932"/>
    <cellStyle name="Check Cell" xfId="933"/>
    <cellStyle name="Check Cell 10" xfId="934"/>
    <cellStyle name="Check Cell 11" xfId="935"/>
    <cellStyle name="Check Cell 2" xfId="936"/>
    <cellStyle name="Check Cell 2 10" xfId="937"/>
    <cellStyle name="Check Cell 2 2" xfId="938"/>
    <cellStyle name="Check Cell 2 2 2" xfId="939"/>
    <cellStyle name="Check Cell 2 2 2 2" xfId="940"/>
    <cellStyle name="Check Cell 2 2 2 2 2" xfId="941"/>
    <cellStyle name="Check Cell 2 2 2 3" xfId="942"/>
    <cellStyle name="Check Cell 2 2 3" xfId="943"/>
    <cellStyle name="Check Cell 2 3" xfId="944"/>
    <cellStyle name="Check Cell 2 4" xfId="945"/>
    <cellStyle name="Check Cell 2 5" xfId="946"/>
    <cellStyle name="Check Cell 2 6" xfId="947"/>
    <cellStyle name="Check Cell 2 7" xfId="948"/>
    <cellStyle name="Check Cell 2 8" xfId="949"/>
    <cellStyle name="Check Cell 2 9" xfId="950"/>
    <cellStyle name="Check Cell 3" xfId="951"/>
    <cellStyle name="Check Cell 4" xfId="952"/>
    <cellStyle name="Check Cell 4 2" xfId="953"/>
    <cellStyle name="Check Cell 4 2 2" xfId="954"/>
    <cellStyle name="Check Cell 4 2 2 2" xfId="955"/>
    <cellStyle name="Check Cell 4 2 3" xfId="956"/>
    <cellStyle name="Check Cell 4 3" xfId="957"/>
    <cellStyle name="Check Cell 5" xfId="958"/>
    <cellStyle name="Check Cell 5 2" xfId="959"/>
    <cellStyle name="Check Cell 5 3" xfId="960"/>
    <cellStyle name="Check Cell 6" xfId="961"/>
    <cellStyle name="Check Cell 6 2" xfId="962"/>
    <cellStyle name="Check Cell 6 3" xfId="963"/>
    <cellStyle name="Check Cell 7" xfId="964"/>
    <cellStyle name="Check Cell 7 2" xfId="965"/>
    <cellStyle name="Check Cell 7 3" xfId="966"/>
    <cellStyle name="Check Cell 8" xfId="967"/>
    <cellStyle name="Check Cell 9" xfId="968"/>
    <cellStyle name="Comma" xfId="969"/>
    <cellStyle name="Comma [0]" xfId="970"/>
    <cellStyle name="Currency" xfId="971"/>
    <cellStyle name="Currency [0]" xfId="972"/>
    <cellStyle name="Emphasis 1" xfId="973"/>
    <cellStyle name="Emphasis 1 10" xfId="974"/>
    <cellStyle name="Emphasis 1 11" xfId="975"/>
    <cellStyle name="Emphasis 1 2" xfId="976"/>
    <cellStyle name="Emphasis 1 2 10" xfId="977"/>
    <cellStyle name="Emphasis 1 2 2" xfId="978"/>
    <cellStyle name="Emphasis 1 2 2 2" xfId="979"/>
    <cellStyle name="Emphasis 1 2 2 2 2" xfId="980"/>
    <cellStyle name="Emphasis 1 2 2 2 2 2" xfId="981"/>
    <cellStyle name="Emphasis 1 2 2 2 3" xfId="982"/>
    <cellStyle name="Emphasis 1 2 2 3" xfId="983"/>
    <cellStyle name="Emphasis 1 2 3" xfId="984"/>
    <cellStyle name="Emphasis 1 2 4" xfId="985"/>
    <cellStyle name="Emphasis 1 2 5" xfId="986"/>
    <cellStyle name="Emphasis 1 2 6" xfId="987"/>
    <cellStyle name="Emphasis 1 2 7" xfId="988"/>
    <cellStyle name="Emphasis 1 2 8" xfId="989"/>
    <cellStyle name="Emphasis 1 2 9" xfId="990"/>
    <cellStyle name="Emphasis 1 3" xfId="991"/>
    <cellStyle name="Emphasis 1 4" xfId="992"/>
    <cellStyle name="Emphasis 1 4 2" xfId="993"/>
    <cellStyle name="Emphasis 1 4 2 2" xfId="994"/>
    <cellStyle name="Emphasis 1 4 2 2 2" xfId="995"/>
    <cellStyle name="Emphasis 1 4 2 3" xfId="996"/>
    <cellStyle name="Emphasis 1 4 3" xfId="997"/>
    <cellStyle name="Emphasis 1 5" xfId="998"/>
    <cellStyle name="Emphasis 1 6" xfId="999"/>
    <cellStyle name="Emphasis 1 7" xfId="1000"/>
    <cellStyle name="Emphasis 1 8" xfId="1001"/>
    <cellStyle name="Emphasis 1 9" xfId="1002"/>
    <cellStyle name="Emphasis 2" xfId="1003"/>
    <cellStyle name="Emphasis 2 10" xfId="1004"/>
    <cellStyle name="Emphasis 2 11" xfId="1005"/>
    <cellStyle name="Emphasis 2 2" xfId="1006"/>
    <cellStyle name="Emphasis 2 2 10" xfId="1007"/>
    <cellStyle name="Emphasis 2 2 2" xfId="1008"/>
    <cellStyle name="Emphasis 2 2 2 2" xfId="1009"/>
    <cellStyle name="Emphasis 2 2 2 2 2" xfId="1010"/>
    <cellStyle name="Emphasis 2 2 2 2 2 2" xfId="1011"/>
    <cellStyle name="Emphasis 2 2 2 2 3" xfId="1012"/>
    <cellStyle name="Emphasis 2 2 2 3" xfId="1013"/>
    <cellStyle name="Emphasis 2 2 3" xfId="1014"/>
    <cellStyle name="Emphasis 2 2 4" xfId="1015"/>
    <cellStyle name="Emphasis 2 2 5" xfId="1016"/>
    <cellStyle name="Emphasis 2 2 6" xfId="1017"/>
    <cellStyle name="Emphasis 2 2 7" xfId="1018"/>
    <cellStyle name="Emphasis 2 2 8" xfId="1019"/>
    <cellStyle name="Emphasis 2 2 9" xfId="1020"/>
    <cellStyle name="Emphasis 2 3" xfId="1021"/>
    <cellStyle name="Emphasis 2 4" xfId="1022"/>
    <cellStyle name="Emphasis 2 4 2" xfId="1023"/>
    <cellStyle name="Emphasis 2 4 2 2" xfId="1024"/>
    <cellStyle name="Emphasis 2 4 2 2 2" xfId="1025"/>
    <cellStyle name="Emphasis 2 4 2 3" xfId="1026"/>
    <cellStyle name="Emphasis 2 4 3" xfId="1027"/>
    <cellStyle name="Emphasis 2 5" xfId="1028"/>
    <cellStyle name="Emphasis 2 6" xfId="1029"/>
    <cellStyle name="Emphasis 2 7" xfId="1030"/>
    <cellStyle name="Emphasis 2 8" xfId="1031"/>
    <cellStyle name="Emphasis 2 9" xfId="1032"/>
    <cellStyle name="Emphasis 3" xfId="1033"/>
    <cellStyle name="Emphasis 3 10" xfId="1034"/>
    <cellStyle name="Emphasis 3 11" xfId="1035"/>
    <cellStyle name="Emphasis 3 2" xfId="1036"/>
    <cellStyle name="Emphasis 3 2 10" xfId="1037"/>
    <cellStyle name="Emphasis 3 2 2" xfId="1038"/>
    <cellStyle name="Emphasis 3 2 2 2" xfId="1039"/>
    <cellStyle name="Emphasis 3 2 2 2 2" xfId="1040"/>
    <cellStyle name="Emphasis 3 2 2 2 2 2" xfId="1041"/>
    <cellStyle name="Emphasis 3 2 2 2 3" xfId="1042"/>
    <cellStyle name="Emphasis 3 2 2 3" xfId="1043"/>
    <cellStyle name="Emphasis 3 2 3" xfId="1044"/>
    <cellStyle name="Emphasis 3 2 4" xfId="1045"/>
    <cellStyle name="Emphasis 3 2 5" xfId="1046"/>
    <cellStyle name="Emphasis 3 2 6" xfId="1047"/>
    <cellStyle name="Emphasis 3 2 7" xfId="1048"/>
    <cellStyle name="Emphasis 3 2 8" xfId="1049"/>
    <cellStyle name="Emphasis 3 2 9" xfId="1050"/>
    <cellStyle name="Emphasis 3 3" xfId="1051"/>
    <cellStyle name="Emphasis 3 4" xfId="1052"/>
    <cellStyle name="Emphasis 3 4 2" xfId="1053"/>
    <cellStyle name="Emphasis 3 4 2 2" xfId="1054"/>
    <cellStyle name="Emphasis 3 4 2 2 2" xfId="1055"/>
    <cellStyle name="Emphasis 3 4 2 3" xfId="1056"/>
    <cellStyle name="Emphasis 3 4 3" xfId="1057"/>
    <cellStyle name="Emphasis 3 5" xfId="1058"/>
    <cellStyle name="Emphasis 3 6" xfId="1059"/>
    <cellStyle name="Emphasis 3 7" xfId="1060"/>
    <cellStyle name="Emphasis 3 8" xfId="1061"/>
    <cellStyle name="Emphasis 3 9" xfId="1062"/>
    <cellStyle name="Explanatory Text" xfId="1063"/>
    <cellStyle name="Good" xfId="1064"/>
    <cellStyle name="Good 10" xfId="1065"/>
    <cellStyle name="Good 11" xfId="1066"/>
    <cellStyle name="Good 2" xfId="1067"/>
    <cellStyle name="Good 2 10" xfId="1068"/>
    <cellStyle name="Good 2 2" xfId="1069"/>
    <cellStyle name="Good 2 2 2" xfId="1070"/>
    <cellStyle name="Good 2 2 2 2" xfId="1071"/>
    <cellStyle name="Good 2 2 2 2 2" xfId="1072"/>
    <cellStyle name="Good 2 2 2 3" xfId="1073"/>
    <cellStyle name="Good 2 2 3" xfId="1074"/>
    <cellStyle name="Good 2 3" xfId="1075"/>
    <cellStyle name="Good 2 4" xfId="1076"/>
    <cellStyle name="Good 2 5" xfId="1077"/>
    <cellStyle name="Good 2 6" xfId="1078"/>
    <cellStyle name="Good 2 7" xfId="1079"/>
    <cellStyle name="Good 2 8" xfId="1080"/>
    <cellStyle name="Good 2 9" xfId="1081"/>
    <cellStyle name="Good 3" xfId="1082"/>
    <cellStyle name="Good 4" xfId="1083"/>
    <cellStyle name="Good 4 2" xfId="1084"/>
    <cellStyle name="Good 4 2 2" xfId="1085"/>
    <cellStyle name="Good 4 2 2 2" xfId="1086"/>
    <cellStyle name="Good 4 2 3" xfId="1087"/>
    <cellStyle name="Good 4 3" xfId="1088"/>
    <cellStyle name="Good 5" xfId="1089"/>
    <cellStyle name="Good 5 2" xfId="1090"/>
    <cellStyle name="Good 5 3" xfId="1091"/>
    <cellStyle name="Good 6" xfId="1092"/>
    <cellStyle name="Good 6 2" xfId="1093"/>
    <cellStyle name="Good 6 3" xfId="1094"/>
    <cellStyle name="Good 7" xfId="1095"/>
    <cellStyle name="Good 7 2" xfId="1096"/>
    <cellStyle name="Good 7 3" xfId="1097"/>
    <cellStyle name="Good 8" xfId="1098"/>
    <cellStyle name="Good 9" xfId="1099"/>
    <cellStyle name="Heading 1" xfId="1100"/>
    <cellStyle name="Heading 1 10" xfId="1101"/>
    <cellStyle name="Heading 1 11" xfId="1102"/>
    <cellStyle name="Heading 1 2" xfId="1103"/>
    <cellStyle name="Heading 1 2 10" xfId="1104"/>
    <cellStyle name="Heading 1 2 2" xfId="1105"/>
    <cellStyle name="Heading 1 2 2 2" xfId="1106"/>
    <cellStyle name="Heading 1 2 2 2 2" xfId="1107"/>
    <cellStyle name="Heading 1 2 2 2 2 2" xfId="1108"/>
    <cellStyle name="Heading 1 2 2 2 3" xfId="1109"/>
    <cellStyle name="Heading 1 2 2 3" xfId="1110"/>
    <cellStyle name="Heading 1 2 3" xfId="1111"/>
    <cellStyle name="Heading 1 2 4" xfId="1112"/>
    <cellStyle name="Heading 1 2 5" xfId="1113"/>
    <cellStyle name="Heading 1 2 6" xfId="1114"/>
    <cellStyle name="Heading 1 2 7" xfId="1115"/>
    <cellStyle name="Heading 1 2 8" xfId="1116"/>
    <cellStyle name="Heading 1 2 9" xfId="1117"/>
    <cellStyle name="Heading 1 3" xfId="1118"/>
    <cellStyle name="Heading 1 4" xfId="1119"/>
    <cellStyle name="Heading 1 4 2" xfId="1120"/>
    <cellStyle name="Heading 1 4 2 2" xfId="1121"/>
    <cellStyle name="Heading 1 4 2 2 2" xfId="1122"/>
    <cellStyle name="Heading 1 4 2 3" xfId="1123"/>
    <cellStyle name="Heading 1 4 3" xfId="1124"/>
    <cellStyle name="Heading 1 5" xfId="1125"/>
    <cellStyle name="Heading 1 5 2" xfId="1126"/>
    <cellStyle name="Heading 1 5 3" xfId="1127"/>
    <cellStyle name="Heading 1 6" xfId="1128"/>
    <cellStyle name="Heading 1 6 2" xfId="1129"/>
    <cellStyle name="Heading 1 6 3" xfId="1130"/>
    <cellStyle name="Heading 1 7" xfId="1131"/>
    <cellStyle name="Heading 1 7 2" xfId="1132"/>
    <cellStyle name="Heading 1 7 3" xfId="1133"/>
    <cellStyle name="Heading 1 8" xfId="1134"/>
    <cellStyle name="Heading 1 9" xfId="1135"/>
    <cellStyle name="Heading 2" xfId="1136"/>
    <cellStyle name="Heading 2 10" xfId="1137"/>
    <cellStyle name="Heading 2 11" xfId="1138"/>
    <cellStyle name="Heading 2 2" xfId="1139"/>
    <cellStyle name="Heading 2 2 10" xfId="1140"/>
    <cellStyle name="Heading 2 2 2" xfId="1141"/>
    <cellStyle name="Heading 2 2 2 2" xfId="1142"/>
    <cellStyle name="Heading 2 2 2 2 2" xfId="1143"/>
    <cellStyle name="Heading 2 2 2 2 2 2" xfId="1144"/>
    <cellStyle name="Heading 2 2 2 2 3" xfId="1145"/>
    <cellStyle name="Heading 2 2 2 3" xfId="1146"/>
    <cellStyle name="Heading 2 2 3" xfId="1147"/>
    <cellStyle name="Heading 2 2 4" xfId="1148"/>
    <cellStyle name="Heading 2 2 5" xfId="1149"/>
    <cellStyle name="Heading 2 2 6" xfId="1150"/>
    <cellStyle name="Heading 2 2 7" xfId="1151"/>
    <cellStyle name="Heading 2 2 8" xfId="1152"/>
    <cellStyle name="Heading 2 2 9" xfId="1153"/>
    <cellStyle name="Heading 2 3" xfId="1154"/>
    <cellStyle name="Heading 2 4" xfId="1155"/>
    <cellStyle name="Heading 2 4 2" xfId="1156"/>
    <cellStyle name="Heading 2 4 2 2" xfId="1157"/>
    <cellStyle name="Heading 2 4 2 2 2" xfId="1158"/>
    <cellStyle name="Heading 2 4 2 3" xfId="1159"/>
    <cellStyle name="Heading 2 4 3" xfId="1160"/>
    <cellStyle name="Heading 2 5" xfId="1161"/>
    <cellStyle name="Heading 2 5 2" xfId="1162"/>
    <cellStyle name="Heading 2 5 3" xfId="1163"/>
    <cellStyle name="Heading 2 6" xfId="1164"/>
    <cellStyle name="Heading 2 6 2" xfId="1165"/>
    <cellStyle name="Heading 2 6 3" xfId="1166"/>
    <cellStyle name="Heading 2 7" xfId="1167"/>
    <cellStyle name="Heading 2 7 2" xfId="1168"/>
    <cellStyle name="Heading 2 7 3" xfId="1169"/>
    <cellStyle name="Heading 2 8" xfId="1170"/>
    <cellStyle name="Heading 2 9" xfId="1171"/>
    <cellStyle name="Heading 3" xfId="1172"/>
    <cellStyle name="Heading 3 10" xfId="1173"/>
    <cellStyle name="Heading 3 11" xfId="1174"/>
    <cellStyle name="Heading 3 2" xfId="1175"/>
    <cellStyle name="Heading 3 2 10" xfId="1176"/>
    <cellStyle name="Heading 3 2 2" xfId="1177"/>
    <cellStyle name="Heading 3 2 2 2" xfId="1178"/>
    <cellStyle name="Heading 3 2 2 2 2" xfId="1179"/>
    <cellStyle name="Heading 3 2 2 2 2 2" xfId="1180"/>
    <cellStyle name="Heading 3 2 2 2 3" xfId="1181"/>
    <cellStyle name="Heading 3 2 2 3" xfId="1182"/>
    <cellStyle name="Heading 3 2 3" xfId="1183"/>
    <cellStyle name="Heading 3 2 4" xfId="1184"/>
    <cellStyle name="Heading 3 2 5" xfId="1185"/>
    <cellStyle name="Heading 3 2 6" xfId="1186"/>
    <cellStyle name="Heading 3 2 7" xfId="1187"/>
    <cellStyle name="Heading 3 2 8" xfId="1188"/>
    <cellStyle name="Heading 3 2 9" xfId="1189"/>
    <cellStyle name="Heading 3 3" xfId="1190"/>
    <cellStyle name="Heading 3 4" xfId="1191"/>
    <cellStyle name="Heading 3 4 2" xfId="1192"/>
    <cellStyle name="Heading 3 4 2 2" xfId="1193"/>
    <cellStyle name="Heading 3 4 2 2 2" xfId="1194"/>
    <cellStyle name="Heading 3 4 2 3" xfId="1195"/>
    <cellStyle name="Heading 3 4 3" xfId="1196"/>
    <cellStyle name="Heading 3 5" xfId="1197"/>
    <cellStyle name="Heading 3 5 2" xfId="1198"/>
    <cellStyle name="Heading 3 5 3" xfId="1199"/>
    <cellStyle name="Heading 3 6" xfId="1200"/>
    <cellStyle name="Heading 3 6 2" xfId="1201"/>
    <cellStyle name="Heading 3 6 3" xfId="1202"/>
    <cellStyle name="Heading 3 7" xfId="1203"/>
    <cellStyle name="Heading 3 7 2" xfId="1204"/>
    <cellStyle name="Heading 3 7 3" xfId="1205"/>
    <cellStyle name="Heading 3 8" xfId="1206"/>
    <cellStyle name="Heading 3 9" xfId="1207"/>
    <cellStyle name="Heading 4" xfId="1208"/>
    <cellStyle name="Heading 4 10" xfId="1209"/>
    <cellStyle name="Heading 4 11" xfId="1210"/>
    <cellStyle name="Heading 4 2" xfId="1211"/>
    <cellStyle name="Heading 4 2 10" xfId="1212"/>
    <cellStyle name="Heading 4 2 2" xfId="1213"/>
    <cellStyle name="Heading 4 2 2 2" xfId="1214"/>
    <cellStyle name="Heading 4 2 2 2 2" xfId="1215"/>
    <cellStyle name="Heading 4 2 2 2 2 2" xfId="1216"/>
    <cellStyle name="Heading 4 2 2 2 3" xfId="1217"/>
    <cellStyle name="Heading 4 2 2 3" xfId="1218"/>
    <cellStyle name="Heading 4 2 3" xfId="1219"/>
    <cellStyle name="Heading 4 2 4" xfId="1220"/>
    <cellStyle name="Heading 4 2 5" xfId="1221"/>
    <cellStyle name="Heading 4 2 6" xfId="1222"/>
    <cellStyle name="Heading 4 2 7" xfId="1223"/>
    <cellStyle name="Heading 4 2 8" xfId="1224"/>
    <cellStyle name="Heading 4 2 9" xfId="1225"/>
    <cellStyle name="Heading 4 3" xfId="1226"/>
    <cellStyle name="Heading 4 4" xfId="1227"/>
    <cellStyle name="Heading 4 4 2" xfId="1228"/>
    <cellStyle name="Heading 4 4 2 2" xfId="1229"/>
    <cellStyle name="Heading 4 4 2 2 2" xfId="1230"/>
    <cellStyle name="Heading 4 4 2 3" xfId="1231"/>
    <cellStyle name="Heading 4 4 3" xfId="1232"/>
    <cellStyle name="Heading 4 5" xfId="1233"/>
    <cellStyle name="Heading 4 5 2" xfId="1234"/>
    <cellStyle name="Heading 4 5 3" xfId="1235"/>
    <cellStyle name="Heading 4 6" xfId="1236"/>
    <cellStyle name="Heading 4 6 2" xfId="1237"/>
    <cellStyle name="Heading 4 6 3" xfId="1238"/>
    <cellStyle name="Heading 4 7" xfId="1239"/>
    <cellStyle name="Heading 4 7 2" xfId="1240"/>
    <cellStyle name="Heading 4 7 3" xfId="1241"/>
    <cellStyle name="Heading 4 8" xfId="1242"/>
    <cellStyle name="Heading 4 9" xfId="1243"/>
    <cellStyle name="Input" xfId="1244"/>
    <cellStyle name="Input 10" xfId="1245"/>
    <cellStyle name="Input 11" xfId="1246"/>
    <cellStyle name="Input 2" xfId="1247"/>
    <cellStyle name="Input 2 10" xfId="1248"/>
    <cellStyle name="Input 2 2" xfId="1249"/>
    <cellStyle name="Input 2 2 2" xfId="1250"/>
    <cellStyle name="Input 2 2 2 2" xfId="1251"/>
    <cellStyle name="Input 2 2 2 2 2" xfId="1252"/>
    <cellStyle name="Input 2 2 2 3" xfId="1253"/>
    <cellStyle name="Input 2 2 3" xfId="1254"/>
    <cellStyle name="Input 2 3" xfId="1255"/>
    <cellStyle name="Input 2 4" xfId="1256"/>
    <cellStyle name="Input 2 5" xfId="1257"/>
    <cellStyle name="Input 2 6" xfId="1258"/>
    <cellStyle name="Input 2 7" xfId="1259"/>
    <cellStyle name="Input 2 8" xfId="1260"/>
    <cellStyle name="Input 2 9" xfId="1261"/>
    <cellStyle name="Input 3" xfId="1262"/>
    <cellStyle name="Input 4" xfId="1263"/>
    <cellStyle name="Input 4 2" xfId="1264"/>
    <cellStyle name="Input 4 2 2" xfId="1265"/>
    <cellStyle name="Input 4 2 2 2" xfId="1266"/>
    <cellStyle name="Input 4 2 3" xfId="1267"/>
    <cellStyle name="Input 4 3" xfId="1268"/>
    <cellStyle name="Input 5" xfId="1269"/>
    <cellStyle name="Input 5 2" xfId="1270"/>
    <cellStyle name="Input 5 3" xfId="1271"/>
    <cellStyle name="Input 6" xfId="1272"/>
    <cellStyle name="Input 6 2" xfId="1273"/>
    <cellStyle name="Input 6 3" xfId="1274"/>
    <cellStyle name="Input 7" xfId="1275"/>
    <cellStyle name="Input 7 2" xfId="1276"/>
    <cellStyle name="Input 7 3" xfId="1277"/>
    <cellStyle name="Input 8" xfId="1278"/>
    <cellStyle name="Input 9" xfId="1279"/>
    <cellStyle name="Linked Cell" xfId="1280"/>
    <cellStyle name="Linked Cell 10" xfId="1281"/>
    <cellStyle name="Linked Cell 11" xfId="1282"/>
    <cellStyle name="Linked Cell 2" xfId="1283"/>
    <cellStyle name="Linked Cell 2 10" xfId="1284"/>
    <cellStyle name="Linked Cell 2 2" xfId="1285"/>
    <cellStyle name="Linked Cell 2 2 2" xfId="1286"/>
    <cellStyle name="Linked Cell 2 2 2 2" xfId="1287"/>
    <cellStyle name="Linked Cell 2 2 2 2 2" xfId="1288"/>
    <cellStyle name="Linked Cell 2 2 2 3" xfId="1289"/>
    <cellStyle name="Linked Cell 2 2 3" xfId="1290"/>
    <cellStyle name="Linked Cell 2 3" xfId="1291"/>
    <cellStyle name="Linked Cell 2 4" xfId="1292"/>
    <cellStyle name="Linked Cell 2 5" xfId="1293"/>
    <cellStyle name="Linked Cell 2 6" xfId="1294"/>
    <cellStyle name="Linked Cell 2 7" xfId="1295"/>
    <cellStyle name="Linked Cell 2 8" xfId="1296"/>
    <cellStyle name="Linked Cell 2 9" xfId="1297"/>
    <cellStyle name="Linked Cell 3" xfId="1298"/>
    <cellStyle name="Linked Cell 4" xfId="1299"/>
    <cellStyle name="Linked Cell 4 2" xfId="1300"/>
    <cellStyle name="Linked Cell 4 2 2" xfId="1301"/>
    <cellStyle name="Linked Cell 4 2 2 2" xfId="1302"/>
    <cellStyle name="Linked Cell 4 2 3" xfId="1303"/>
    <cellStyle name="Linked Cell 4 3" xfId="1304"/>
    <cellStyle name="Linked Cell 5" xfId="1305"/>
    <cellStyle name="Linked Cell 5 2" xfId="1306"/>
    <cellStyle name="Linked Cell 5 3" xfId="1307"/>
    <cellStyle name="Linked Cell 6" xfId="1308"/>
    <cellStyle name="Linked Cell 6 2" xfId="1309"/>
    <cellStyle name="Linked Cell 6 3" xfId="1310"/>
    <cellStyle name="Linked Cell 7" xfId="1311"/>
    <cellStyle name="Linked Cell 7 2" xfId="1312"/>
    <cellStyle name="Linked Cell 7 3" xfId="1313"/>
    <cellStyle name="Linked Cell 8" xfId="1314"/>
    <cellStyle name="Linked Cell 9" xfId="1315"/>
    <cellStyle name="Neutral" xfId="1316"/>
    <cellStyle name="Neutral 10" xfId="1317"/>
    <cellStyle name="Neutral 11" xfId="1318"/>
    <cellStyle name="Neutral 2" xfId="1319"/>
    <cellStyle name="Neutral 2 10" xfId="1320"/>
    <cellStyle name="Neutral 2 2" xfId="1321"/>
    <cellStyle name="Neutral 2 2 2" xfId="1322"/>
    <cellStyle name="Neutral 2 2 2 2" xfId="1323"/>
    <cellStyle name="Neutral 2 2 2 2 2" xfId="1324"/>
    <cellStyle name="Neutral 2 2 2 3" xfId="1325"/>
    <cellStyle name="Neutral 2 2 3" xfId="1326"/>
    <cellStyle name="Neutral 2 3" xfId="1327"/>
    <cellStyle name="Neutral 2 4" xfId="1328"/>
    <cellStyle name="Neutral 2 5" xfId="1329"/>
    <cellStyle name="Neutral 2 6" xfId="1330"/>
    <cellStyle name="Neutral 2 7" xfId="1331"/>
    <cellStyle name="Neutral 2 8" xfId="1332"/>
    <cellStyle name="Neutral 2 9" xfId="1333"/>
    <cellStyle name="Neutral 3" xfId="1334"/>
    <cellStyle name="Neutral 4" xfId="1335"/>
    <cellStyle name="Neutral 4 2" xfId="1336"/>
    <cellStyle name="Neutral 4 2 2" xfId="1337"/>
    <cellStyle name="Neutral 4 2 2 2" xfId="1338"/>
    <cellStyle name="Neutral 4 2 3" xfId="1339"/>
    <cellStyle name="Neutral 4 3" xfId="1340"/>
    <cellStyle name="Neutral 5" xfId="1341"/>
    <cellStyle name="Neutral 5 2" xfId="1342"/>
    <cellStyle name="Neutral 5 3" xfId="1343"/>
    <cellStyle name="Neutral 6" xfId="1344"/>
    <cellStyle name="Neutral 6 2" xfId="1345"/>
    <cellStyle name="Neutral 6 3" xfId="1346"/>
    <cellStyle name="Neutral 7" xfId="1347"/>
    <cellStyle name="Neutral 7 2" xfId="1348"/>
    <cellStyle name="Neutral 7 3" xfId="1349"/>
    <cellStyle name="Neutral 8" xfId="1350"/>
    <cellStyle name="Neutral 9" xfId="1351"/>
    <cellStyle name="Normal 10" xfId="1352"/>
    <cellStyle name="Normal 10 2" xfId="1353"/>
    <cellStyle name="Normal 10 3" xfId="1354"/>
    <cellStyle name="Normal 10 4" xfId="1355"/>
    <cellStyle name="Normal 10 5" xfId="1356"/>
    <cellStyle name="Normal 10 6" xfId="1357"/>
    <cellStyle name="Normal 10 7" xfId="1358"/>
    <cellStyle name="Normal 11" xfId="1359"/>
    <cellStyle name="Normal 12" xfId="1360"/>
    <cellStyle name="Normal 2" xfId="1361"/>
    <cellStyle name="Normal 2 2" xfId="1362"/>
    <cellStyle name="Normal 2 2 2" xfId="1363"/>
    <cellStyle name="Normal 2 2 2 2" xfId="1364"/>
    <cellStyle name="Normal 2 2 3" xfId="1365"/>
    <cellStyle name="Normal 2 3" xfId="1366"/>
    <cellStyle name="Normal 2 3 2" xfId="1367"/>
    <cellStyle name="Normal 2 4" xfId="1368"/>
    <cellStyle name="Normal 2 5" xfId="1369"/>
    <cellStyle name="Normal 2 6" xfId="1370"/>
    <cellStyle name="Normal 2 7" xfId="1371"/>
    <cellStyle name="Normal 3" xfId="1372"/>
    <cellStyle name="Normal 3 2" xfId="1373"/>
    <cellStyle name="Normal 3 3" xfId="1374"/>
    <cellStyle name="Normal 3 4" xfId="1375"/>
    <cellStyle name="Normal 3 5" xfId="1376"/>
    <cellStyle name="Normal 3 6" xfId="1377"/>
    <cellStyle name="Normal 3 7" xfId="1378"/>
    <cellStyle name="Normal 4" xfId="1379"/>
    <cellStyle name="Normal 4 2" xfId="1380"/>
    <cellStyle name="Normal 4 3" xfId="1381"/>
    <cellStyle name="Normal 5" xfId="1382"/>
    <cellStyle name="Normal 5 2" xfId="1383"/>
    <cellStyle name="Normal 5 3" xfId="1384"/>
    <cellStyle name="Normal 6" xfId="1385"/>
    <cellStyle name="Normal 6 2" xfId="1386"/>
    <cellStyle name="Normal 6 2 2" xfId="1387"/>
    <cellStyle name="Normal 6 3" xfId="1388"/>
    <cellStyle name="Normal 6 3 2" xfId="1389"/>
    <cellStyle name="Normal 6 4" xfId="1390"/>
    <cellStyle name="Normal 6 5" xfId="1391"/>
    <cellStyle name="Normal 6 6" xfId="1392"/>
    <cellStyle name="Normal 6 7" xfId="1393"/>
    <cellStyle name="Normal 6 8" xfId="1394"/>
    <cellStyle name="Normal 7" xfId="1395"/>
    <cellStyle name="Normal 7 2" xfId="1396"/>
    <cellStyle name="Normal 7 2 2" xfId="1397"/>
    <cellStyle name="Normal 7 3" xfId="1398"/>
    <cellStyle name="Normal 7 3 2" xfId="1399"/>
    <cellStyle name="Normal 7 4" xfId="1400"/>
    <cellStyle name="Normal 7 5" xfId="1401"/>
    <cellStyle name="Normal 7 6" xfId="1402"/>
    <cellStyle name="Normal 7 7" xfId="1403"/>
    <cellStyle name="Normal 7 8" xfId="1404"/>
    <cellStyle name="Normal 8" xfId="1405"/>
    <cellStyle name="Normal 8 2" xfId="1406"/>
    <cellStyle name="Normal 8 2 2" xfId="1407"/>
    <cellStyle name="Normal 8 3" xfId="1408"/>
    <cellStyle name="Normal 8 3 2" xfId="1409"/>
    <cellStyle name="Normal 8 4" xfId="1410"/>
    <cellStyle name="Normal 8 5" xfId="1411"/>
    <cellStyle name="Normal 8 6" xfId="1412"/>
    <cellStyle name="Normal 8 7" xfId="1413"/>
    <cellStyle name="Normal 8 8" xfId="1414"/>
    <cellStyle name="Normal 9" xfId="1415"/>
    <cellStyle name="Normal 9 2" xfId="1416"/>
    <cellStyle name="Normal 9 3" xfId="1417"/>
    <cellStyle name="Normal 9 4" xfId="1418"/>
    <cellStyle name="Normal 9 5" xfId="1419"/>
    <cellStyle name="Normal 9 6" xfId="1420"/>
    <cellStyle name="Normal 9 7" xfId="1421"/>
    <cellStyle name="Note" xfId="1422"/>
    <cellStyle name="Note 10" xfId="1423"/>
    <cellStyle name="Note 10 2" xfId="1424"/>
    <cellStyle name="Note 10 3" xfId="1425"/>
    <cellStyle name="Note 10 4" xfId="1426"/>
    <cellStyle name="Note 10 5" xfId="1427"/>
    <cellStyle name="Note 10 6" xfId="1428"/>
    <cellStyle name="Note 10 7" xfId="1429"/>
    <cellStyle name="Note 10 8" xfId="1430"/>
    <cellStyle name="Note 11" xfId="1431"/>
    <cellStyle name="Note 11 2" xfId="1432"/>
    <cellStyle name="Note 11 3" xfId="1433"/>
    <cellStyle name="Note 11 4" xfId="1434"/>
    <cellStyle name="Note 11 5" xfId="1435"/>
    <cellStyle name="Note 11 6" xfId="1436"/>
    <cellStyle name="Note 11 7" xfId="1437"/>
    <cellStyle name="Note 11 8" xfId="1438"/>
    <cellStyle name="Note 12" xfId="1439"/>
    <cellStyle name="Note 12 2" xfId="1440"/>
    <cellStyle name="Note 12 3" xfId="1441"/>
    <cellStyle name="Note 12 4" xfId="1442"/>
    <cellStyle name="Note 12 5" xfId="1443"/>
    <cellStyle name="Note 12 6" xfId="1444"/>
    <cellStyle name="Note 12 7" xfId="1445"/>
    <cellStyle name="Note 12 8" xfId="1446"/>
    <cellStyle name="Note 13" xfId="1447"/>
    <cellStyle name="Note 2" xfId="1448"/>
    <cellStyle name="Note 2 10" xfId="1449"/>
    <cellStyle name="Note 2 11" xfId="1450"/>
    <cellStyle name="Note 2 2" xfId="1451"/>
    <cellStyle name="Note 2 2 10" xfId="1452"/>
    <cellStyle name="Note 2 2 2" xfId="1453"/>
    <cellStyle name="Note 2 2 2 2" xfId="1454"/>
    <cellStyle name="Note 2 2 2 2 2" xfId="1455"/>
    <cellStyle name="Note 2 2 2 2 3" xfId="1456"/>
    <cellStyle name="Note 2 2 2 3" xfId="1457"/>
    <cellStyle name="Note 2 2 3" xfId="1458"/>
    <cellStyle name="Note 2 2 4" xfId="1459"/>
    <cellStyle name="Note 2 2 5" xfId="1460"/>
    <cellStyle name="Note 2 2 6" xfId="1461"/>
    <cellStyle name="Note 2 2 7" xfId="1462"/>
    <cellStyle name="Note 2 2 8" xfId="1463"/>
    <cellStyle name="Note 2 2 8 2" xfId="1464"/>
    <cellStyle name="Note 2 2 9" xfId="1465"/>
    <cellStyle name="Note 2 3" xfId="1466"/>
    <cellStyle name="Note 2 3 2" xfId="1467"/>
    <cellStyle name="Note 2 3 3" xfId="1468"/>
    <cellStyle name="Note 2 3 4" xfId="1469"/>
    <cellStyle name="Note 2 3 5" xfId="1470"/>
    <cellStyle name="Note 2 3 6" xfId="1471"/>
    <cellStyle name="Note 2 3 7" xfId="1472"/>
    <cellStyle name="Note 2 4" xfId="1473"/>
    <cellStyle name="Note 2 4 2" xfId="1474"/>
    <cellStyle name="Note 2 4 2 2" xfId="1475"/>
    <cellStyle name="Note 2 4 2 2 2" xfId="1476"/>
    <cellStyle name="Note 2 4 2 3" xfId="1477"/>
    <cellStyle name="Note 2 4 3" xfId="1478"/>
    <cellStyle name="Note 2 5" xfId="1479"/>
    <cellStyle name="Note 2 6" xfId="1480"/>
    <cellStyle name="Note 2 7" xfId="1481"/>
    <cellStyle name="Note 2 8" xfId="1482"/>
    <cellStyle name="Note 2 9" xfId="1483"/>
    <cellStyle name="Note 3" xfId="1484"/>
    <cellStyle name="Note 3 10" xfId="1485"/>
    <cellStyle name="Note 3 2" xfId="1486"/>
    <cellStyle name="Note 3 2 2" xfId="1487"/>
    <cellStyle name="Note 3 2 2 2" xfId="1488"/>
    <cellStyle name="Note 3 2 2 3" xfId="1489"/>
    <cellStyle name="Note 3 2 3" xfId="1490"/>
    <cellStyle name="Note 3 3" xfId="1491"/>
    <cellStyle name="Note 3 4" xfId="1492"/>
    <cellStyle name="Note 3 5" xfId="1493"/>
    <cellStyle name="Note 3 6" xfId="1494"/>
    <cellStyle name="Note 3 7" xfId="1495"/>
    <cellStyle name="Note 3 8" xfId="1496"/>
    <cellStyle name="Note 3 8 2" xfId="1497"/>
    <cellStyle name="Note 3 9" xfId="1498"/>
    <cellStyle name="Note 4" xfId="1499"/>
    <cellStyle name="Note 4 2" xfId="1500"/>
    <cellStyle name="Note 4 3" xfId="1501"/>
    <cellStyle name="Note 4 4" xfId="1502"/>
    <cellStyle name="Note 4 5" xfId="1503"/>
    <cellStyle name="Note 4 6" xfId="1504"/>
    <cellStyle name="Note 4 7" xfId="1505"/>
    <cellStyle name="Note 5" xfId="1506"/>
    <cellStyle name="Note 5 10" xfId="1507"/>
    <cellStyle name="Note 5 2" xfId="1508"/>
    <cellStyle name="Note 5 2 2" xfId="1509"/>
    <cellStyle name="Note 5 2 2 2" xfId="1510"/>
    <cellStyle name="Note 5 2 3" xfId="1511"/>
    <cellStyle name="Note 5 3" xfId="1512"/>
    <cellStyle name="Note 5 3 2" xfId="1513"/>
    <cellStyle name="Note 5 4" xfId="1514"/>
    <cellStyle name="Note 5 5" xfId="1515"/>
    <cellStyle name="Note 5 6" xfId="1516"/>
    <cellStyle name="Note 5 7" xfId="1517"/>
    <cellStyle name="Note 5 8" xfId="1518"/>
    <cellStyle name="Note 5 9" xfId="1519"/>
    <cellStyle name="Note 6" xfId="1520"/>
    <cellStyle name="Note 6 2" xfId="1521"/>
    <cellStyle name="Note 6 2 2" xfId="1522"/>
    <cellStyle name="Note 6 3" xfId="1523"/>
    <cellStyle name="Note 6 3 2" xfId="1524"/>
    <cellStyle name="Note 6 4" xfId="1525"/>
    <cellStyle name="Note 6 5" xfId="1526"/>
    <cellStyle name="Note 6 6" xfId="1527"/>
    <cellStyle name="Note 6 7" xfId="1528"/>
    <cellStyle name="Note 6 8" xfId="1529"/>
    <cellStyle name="Note 7" xfId="1530"/>
    <cellStyle name="Note 7 2" xfId="1531"/>
    <cellStyle name="Note 7 2 2" xfId="1532"/>
    <cellStyle name="Note 7 3" xfId="1533"/>
    <cellStyle name="Note 7 3 2" xfId="1534"/>
    <cellStyle name="Note 7 4" xfId="1535"/>
    <cellStyle name="Note 7 5" xfId="1536"/>
    <cellStyle name="Note 7 6" xfId="1537"/>
    <cellStyle name="Note 7 7" xfId="1538"/>
    <cellStyle name="Note 7 8" xfId="1539"/>
    <cellStyle name="Note 8" xfId="1540"/>
    <cellStyle name="Note 8 2" xfId="1541"/>
    <cellStyle name="Note 8 2 2" xfId="1542"/>
    <cellStyle name="Note 8 3" xfId="1543"/>
    <cellStyle name="Note 8 3 2" xfId="1544"/>
    <cellStyle name="Note 8 4" xfId="1545"/>
    <cellStyle name="Note 8 5" xfId="1546"/>
    <cellStyle name="Note 8 6" xfId="1547"/>
    <cellStyle name="Note 8 7" xfId="1548"/>
    <cellStyle name="Note 8 8" xfId="1549"/>
    <cellStyle name="Note 9" xfId="1550"/>
    <cellStyle name="Note 9 2" xfId="1551"/>
    <cellStyle name="Note 9 3" xfId="1552"/>
    <cellStyle name="Note 9 4" xfId="1553"/>
    <cellStyle name="Note 9 5" xfId="1554"/>
    <cellStyle name="Note 9 6" xfId="1555"/>
    <cellStyle name="Note 9 7" xfId="1556"/>
    <cellStyle name="Note 9 8" xfId="1557"/>
    <cellStyle name="Output" xfId="1558"/>
    <cellStyle name="Output 10" xfId="1559"/>
    <cellStyle name="Output 11" xfId="1560"/>
    <cellStyle name="Output 2" xfId="1561"/>
    <cellStyle name="Output 2 10" xfId="1562"/>
    <cellStyle name="Output 2 2" xfId="1563"/>
    <cellStyle name="Output 2 2 2" xfId="1564"/>
    <cellStyle name="Output 2 2 2 2" xfId="1565"/>
    <cellStyle name="Output 2 2 2 2 2" xfId="1566"/>
    <cellStyle name="Output 2 2 2 3" xfId="1567"/>
    <cellStyle name="Output 2 2 3" xfId="1568"/>
    <cellStyle name="Output 2 3" xfId="1569"/>
    <cellStyle name="Output 2 4" xfId="1570"/>
    <cellStyle name="Output 2 5" xfId="1571"/>
    <cellStyle name="Output 2 6" xfId="1572"/>
    <cellStyle name="Output 2 7" xfId="1573"/>
    <cellStyle name="Output 2 8" xfId="1574"/>
    <cellStyle name="Output 2 9" xfId="1575"/>
    <cellStyle name="Output 3" xfId="1576"/>
    <cellStyle name="Output 4" xfId="1577"/>
    <cellStyle name="Output 4 2" xfId="1578"/>
    <cellStyle name="Output 4 2 2" xfId="1579"/>
    <cellStyle name="Output 4 2 2 2" xfId="1580"/>
    <cellStyle name="Output 4 2 3" xfId="1581"/>
    <cellStyle name="Output 4 3" xfId="1582"/>
    <cellStyle name="Output 5" xfId="1583"/>
    <cellStyle name="Output 5 2" xfId="1584"/>
    <cellStyle name="Output 5 3" xfId="1585"/>
    <cellStyle name="Output 6" xfId="1586"/>
    <cellStyle name="Output 6 2" xfId="1587"/>
    <cellStyle name="Output 6 3" xfId="1588"/>
    <cellStyle name="Output 7" xfId="1589"/>
    <cellStyle name="Output 7 2" xfId="1590"/>
    <cellStyle name="Output 7 3" xfId="1591"/>
    <cellStyle name="Output 8" xfId="1592"/>
    <cellStyle name="Output 9" xfId="1593"/>
    <cellStyle name="Percent" xfId="1594"/>
    <cellStyle name="Sheet Title" xfId="1595"/>
    <cellStyle name="Sheet Title 10" xfId="1596"/>
    <cellStyle name="Sheet Title 11" xfId="1597"/>
    <cellStyle name="Sheet Title 2" xfId="1598"/>
    <cellStyle name="Sheet Title 2 10" xfId="1599"/>
    <cellStyle name="Sheet Title 2 2" xfId="1600"/>
    <cellStyle name="Sheet Title 2 2 2" xfId="1601"/>
    <cellStyle name="Sheet Title 2 2 2 2" xfId="1602"/>
    <cellStyle name="Sheet Title 2 2 2 2 2" xfId="1603"/>
    <cellStyle name="Sheet Title 2 2 2 3" xfId="1604"/>
    <cellStyle name="Sheet Title 2 2 3" xfId="1605"/>
    <cellStyle name="Sheet Title 2 3" xfId="1606"/>
    <cellStyle name="Sheet Title 2 4" xfId="1607"/>
    <cellStyle name="Sheet Title 2 5" xfId="1608"/>
    <cellStyle name="Sheet Title 2 6" xfId="1609"/>
    <cellStyle name="Sheet Title 2 7" xfId="1610"/>
    <cellStyle name="Sheet Title 2 8" xfId="1611"/>
    <cellStyle name="Sheet Title 2 9" xfId="1612"/>
    <cellStyle name="Sheet Title 3" xfId="1613"/>
    <cellStyle name="Sheet Title 4" xfId="1614"/>
    <cellStyle name="Sheet Title 4 2" xfId="1615"/>
    <cellStyle name="Sheet Title 4 2 2" xfId="1616"/>
    <cellStyle name="Sheet Title 4 2 2 2" xfId="1617"/>
    <cellStyle name="Sheet Title 4 2 3" xfId="1618"/>
    <cellStyle name="Sheet Title 4 3" xfId="1619"/>
    <cellStyle name="Sheet Title 5" xfId="1620"/>
    <cellStyle name="Sheet Title 6" xfId="1621"/>
    <cellStyle name="Sheet Title 7" xfId="1622"/>
    <cellStyle name="Sheet Title 8" xfId="1623"/>
    <cellStyle name="Sheet Title 9" xfId="1624"/>
    <cellStyle name="Title" xfId="1625"/>
    <cellStyle name="Total" xfId="1626"/>
    <cellStyle name="Total 10" xfId="1627"/>
    <cellStyle name="Total 11" xfId="1628"/>
    <cellStyle name="Total 2" xfId="1629"/>
    <cellStyle name="Total 2 10" xfId="1630"/>
    <cellStyle name="Total 2 2" xfId="1631"/>
    <cellStyle name="Total 2 2 2" xfId="1632"/>
    <cellStyle name="Total 2 2 2 2" xfId="1633"/>
    <cellStyle name="Total 2 2 2 2 2" xfId="1634"/>
    <cellStyle name="Total 2 2 2 3" xfId="1635"/>
    <cellStyle name="Total 2 2 3" xfId="1636"/>
    <cellStyle name="Total 2 3" xfId="1637"/>
    <cellStyle name="Total 2 4" xfId="1638"/>
    <cellStyle name="Total 2 5" xfId="1639"/>
    <cellStyle name="Total 2 6" xfId="1640"/>
    <cellStyle name="Total 2 7" xfId="1641"/>
    <cellStyle name="Total 2 8" xfId="1642"/>
    <cellStyle name="Total 2 9" xfId="1643"/>
    <cellStyle name="Total 3" xfId="1644"/>
    <cellStyle name="Total 4" xfId="1645"/>
    <cellStyle name="Total 4 2" xfId="1646"/>
    <cellStyle name="Total 4 2 2" xfId="1647"/>
    <cellStyle name="Total 4 2 2 2" xfId="1648"/>
    <cellStyle name="Total 4 2 3" xfId="1649"/>
    <cellStyle name="Total 4 3" xfId="1650"/>
    <cellStyle name="Total 5" xfId="1651"/>
    <cellStyle name="Total 5 2" xfId="1652"/>
    <cellStyle name="Total 5 3" xfId="1653"/>
    <cellStyle name="Total 6" xfId="1654"/>
    <cellStyle name="Total 6 2" xfId="1655"/>
    <cellStyle name="Total 6 3" xfId="1656"/>
    <cellStyle name="Total 7" xfId="1657"/>
    <cellStyle name="Total 7 2" xfId="1658"/>
    <cellStyle name="Total 7 3" xfId="1659"/>
    <cellStyle name="Total 8" xfId="1660"/>
    <cellStyle name="Total 9" xfId="1661"/>
    <cellStyle name="Warning Text" xfId="1662"/>
    <cellStyle name="Warning Text 10" xfId="1663"/>
    <cellStyle name="Warning Text 11" xfId="1664"/>
    <cellStyle name="Warning Text 2" xfId="1665"/>
    <cellStyle name="Warning Text 2 10" xfId="1666"/>
    <cellStyle name="Warning Text 2 2" xfId="1667"/>
    <cellStyle name="Warning Text 2 2 2" xfId="1668"/>
    <cellStyle name="Warning Text 2 2 2 2" xfId="1669"/>
    <cellStyle name="Warning Text 2 2 2 2 2" xfId="1670"/>
    <cellStyle name="Warning Text 2 2 2 3" xfId="1671"/>
    <cellStyle name="Warning Text 2 2 3" xfId="1672"/>
    <cellStyle name="Warning Text 2 3" xfId="1673"/>
    <cellStyle name="Warning Text 2 4" xfId="1674"/>
    <cellStyle name="Warning Text 2 5" xfId="1675"/>
    <cellStyle name="Warning Text 2 6" xfId="1676"/>
    <cellStyle name="Warning Text 2 7" xfId="1677"/>
    <cellStyle name="Warning Text 2 8" xfId="1678"/>
    <cellStyle name="Warning Text 2 9" xfId="1679"/>
    <cellStyle name="Warning Text 3" xfId="1680"/>
    <cellStyle name="Warning Text 4" xfId="1681"/>
    <cellStyle name="Warning Text 4 2" xfId="1682"/>
    <cellStyle name="Warning Text 4 2 2" xfId="1683"/>
    <cellStyle name="Warning Text 4 2 2 2" xfId="1684"/>
    <cellStyle name="Warning Text 4 2 3" xfId="1685"/>
    <cellStyle name="Warning Text 4 3" xfId="1686"/>
    <cellStyle name="Warning Text 5" xfId="1687"/>
    <cellStyle name="Warning Text 5 2" xfId="1688"/>
    <cellStyle name="Warning Text 5 3" xfId="1689"/>
    <cellStyle name="Warning Text 6" xfId="1690"/>
    <cellStyle name="Warning Text 6 2" xfId="1691"/>
    <cellStyle name="Warning Text 6 3" xfId="1692"/>
    <cellStyle name="Warning Text 7" xfId="1693"/>
    <cellStyle name="Warning Text 7 2" xfId="1694"/>
    <cellStyle name="Warning Text 7 3" xfId="1695"/>
    <cellStyle name="Warning Text 8" xfId="1696"/>
    <cellStyle name="Warning Text 9" xfId="16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13</xdr:col>
      <xdr:colOff>552450</xdr:colOff>
      <xdr:row>11</xdr:row>
      <xdr:rowOff>247650</xdr:rowOff>
    </xdr:to>
    <xdr:pic>
      <xdr:nvPicPr>
        <xdr:cNvPr id="1" name="Picture 6" descr="Botbar"/>
        <xdr:cNvPicPr preferRelativeResize="1">
          <a:picLocks noChangeAspect="1"/>
        </xdr:cNvPicPr>
      </xdr:nvPicPr>
      <xdr:blipFill>
        <a:blip r:embed="rId1"/>
        <a:stretch>
          <a:fillRect/>
        </a:stretch>
      </xdr:blipFill>
      <xdr:spPr>
        <a:xfrm>
          <a:off x="66675" y="76200"/>
          <a:ext cx="8410575" cy="2266950"/>
        </a:xfrm>
        <a:prstGeom prst="rect">
          <a:avLst/>
        </a:prstGeom>
        <a:noFill/>
        <a:ln w="38100" cmpd="sng">
          <a:solidFill>
            <a:srgbClr val="000000"/>
          </a:solidFill>
          <a:headEnd type="none"/>
          <a:tailEnd type="none"/>
        </a:ln>
      </xdr:spPr>
    </xdr:pic>
    <xdr:clientData/>
  </xdr:twoCellAnchor>
  <xdr:twoCellAnchor>
    <xdr:from>
      <xdr:col>0</xdr:col>
      <xdr:colOff>47625</xdr:colOff>
      <xdr:row>20</xdr:row>
      <xdr:rowOff>0</xdr:rowOff>
    </xdr:from>
    <xdr:to>
      <xdr:col>13</xdr:col>
      <xdr:colOff>590550</xdr:colOff>
      <xdr:row>32</xdr:row>
      <xdr:rowOff>114300</xdr:rowOff>
    </xdr:to>
    <xdr:pic>
      <xdr:nvPicPr>
        <xdr:cNvPr id="2" name="Picture 6" descr="Botbar"/>
        <xdr:cNvPicPr preferRelativeResize="1">
          <a:picLocks noChangeAspect="1"/>
        </xdr:cNvPicPr>
      </xdr:nvPicPr>
      <xdr:blipFill>
        <a:blip r:embed="rId1"/>
        <a:stretch>
          <a:fillRect/>
        </a:stretch>
      </xdr:blipFill>
      <xdr:spPr>
        <a:xfrm>
          <a:off x="47625" y="4076700"/>
          <a:ext cx="8467725" cy="2400300"/>
        </a:xfrm>
        <a:prstGeom prst="rect">
          <a:avLst/>
        </a:prstGeom>
        <a:noFill/>
        <a:ln w="381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2"/>
  <sheetViews>
    <sheetView view="pageLayout" zoomScaleSheetLayoutView="100" workbookViewId="0" topLeftCell="A2">
      <selection activeCell="A13" sqref="A13:N20"/>
    </sheetView>
  </sheetViews>
  <sheetFormatPr defaultColWidth="9.140625" defaultRowHeight="15"/>
  <sheetData>
    <row r="1" spans="1:14" ht="15" customHeight="1">
      <c r="A1" s="44"/>
      <c r="B1" s="2"/>
      <c r="C1" s="2"/>
      <c r="D1" s="2"/>
      <c r="E1" s="2"/>
      <c r="F1" s="2"/>
      <c r="G1" s="2"/>
      <c r="H1" s="2"/>
      <c r="I1" s="2"/>
      <c r="J1" s="2"/>
      <c r="K1" s="2"/>
      <c r="L1" s="2"/>
      <c r="M1" s="2"/>
      <c r="N1" s="3"/>
    </row>
    <row r="2" spans="1:14" ht="15">
      <c r="A2" s="4"/>
      <c r="B2" s="5"/>
      <c r="C2" s="5"/>
      <c r="D2" s="5"/>
      <c r="E2" s="5"/>
      <c r="F2" s="5"/>
      <c r="G2" s="5"/>
      <c r="H2" s="5"/>
      <c r="I2" s="5"/>
      <c r="J2" s="5"/>
      <c r="K2" s="5"/>
      <c r="L2" s="5"/>
      <c r="M2" s="5"/>
      <c r="N2" s="6"/>
    </row>
    <row r="3" spans="1:14" ht="15">
      <c r="A3" s="4"/>
      <c r="B3" s="5"/>
      <c r="C3" s="5"/>
      <c r="D3" s="5"/>
      <c r="E3" s="5"/>
      <c r="F3" s="5"/>
      <c r="G3" s="5"/>
      <c r="H3" s="5"/>
      <c r="I3" s="5"/>
      <c r="J3" s="5"/>
      <c r="K3" s="5"/>
      <c r="L3" s="5"/>
      <c r="M3" s="5"/>
      <c r="N3" s="6"/>
    </row>
    <row r="4" spans="1:14" ht="15">
      <c r="A4" s="4"/>
      <c r="B4" s="5"/>
      <c r="C4" s="5"/>
      <c r="D4" s="5"/>
      <c r="E4" s="5"/>
      <c r="F4" s="5"/>
      <c r="G4" s="5"/>
      <c r="H4" s="5"/>
      <c r="I4" s="5"/>
      <c r="J4" s="5"/>
      <c r="K4" s="5"/>
      <c r="L4" s="5"/>
      <c r="M4" s="5"/>
      <c r="N4" s="6"/>
    </row>
    <row r="5" spans="1:14" ht="15">
      <c r="A5" s="4"/>
      <c r="B5" s="5"/>
      <c r="C5" s="5"/>
      <c r="D5" s="5"/>
      <c r="E5" s="5"/>
      <c r="F5" s="5"/>
      <c r="G5" s="5"/>
      <c r="H5" s="5"/>
      <c r="I5" s="5"/>
      <c r="J5" s="5"/>
      <c r="K5" s="5"/>
      <c r="L5" s="5"/>
      <c r="M5" s="5"/>
      <c r="N5" s="6"/>
    </row>
    <row r="6" spans="1:14" ht="15">
      <c r="A6" s="4"/>
      <c r="B6" s="5"/>
      <c r="C6" s="5"/>
      <c r="D6" s="5"/>
      <c r="E6" s="5"/>
      <c r="F6" s="5"/>
      <c r="G6" s="5"/>
      <c r="H6" s="5"/>
      <c r="I6" s="5"/>
      <c r="J6" s="5"/>
      <c r="K6" s="5"/>
      <c r="L6" s="5"/>
      <c r="M6" s="5"/>
      <c r="N6" s="6"/>
    </row>
    <row r="7" spans="1:14" ht="15">
      <c r="A7" s="4"/>
      <c r="B7" s="5"/>
      <c r="C7" s="5"/>
      <c r="D7" s="5"/>
      <c r="E7" s="5"/>
      <c r="F7" s="5"/>
      <c r="G7" s="5"/>
      <c r="H7" s="5"/>
      <c r="I7" s="5"/>
      <c r="J7" s="5"/>
      <c r="K7" s="5"/>
      <c r="L7" s="5"/>
      <c r="M7" s="5"/>
      <c r="N7" s="6"/>
    </row>
    <row r="8" spans="1:14" ht="15">
      <c r="A8" s="4"/>
      <c r="B8" s="5"/>
      <c r="C8" s="5"/>
      <c r="D8" s="5"/>
      <c r="E8" s="5"/>
      <c r="F8" s="5"/>
      <c r="G8" s="5"/>
      <c r="H8" s="5"/>
      <c r="I8" s="5"/>
      <c r="J8" s="5"/>
      <c r="K8" s="5"/>
      <c r="L8" s="5"/>
      <c r="M8" s="5"/>
      <c r="N8" s="6"/>
    </row>
    <row r="9" spans="1:14" ht="15">
      <c r="A9" s="4"/>
      <c r="B9" s="5"/>
      <c r="C9" s="5"/>
      <c r="D9" s="5"/>
      <c r="E9" s="5"/>
      <c r="F9" s="5"/>
      <c r="G9" s="5"/>
      <c r="H9" s="5"/>
      <c r="I9" s="5"/>
      <c r="J9" s="5"/>
      <c r="K9" s="5"/>
      <c r="L9" s="5"/>
      <c r="M9" s="5"/>
      <c r="N9" s="6"/>
    </row>
    <row r="10" spans="1:14" ht="15">
      <c r="A10" s="4"/>
      <c r="B10" s="5"/>
      <c r="C10" s="5"/>
      <c r="D10" s="5"/>
      <c r="E10" s="5"/>
      <c r="F10" s="5"/>
      <c r="G10" s="5"/>
      <c r="H10" s="5"/>
      <c r="I10" s="5"/>
      <c r="J10" s="5"/>
      <c r="K10" s="5"/>
      <c r="L10" s="5"/>
      <c r="M10" s="5"/>
      <c r="N10" s="6"/>
    </row>
    <row r="11" spans="1:14" ht="15">
      <c r="A11" s="4"/>
      <c r="B11" s="5"/>
      <c r="C11" s="5"/>
      <c r="D11" s="5"/>
      <c r="E11" s="5"/>
      <c r="F11" s="5"/>
      <c r="G11" s="5"/>
      <c r="H11" s="5"/>
      <c r="I11" s="5"/>
      <c r="J11" s="5"/>
      <c r="K11" s="5"/>
      <c r="L11" s="5"/>
      <c r="M11" s="5"/>
      <c r="N11" s="6"/>
    </row>
    <row r="12" spans="1:14" ht="24" customHeight="1" thickBot="1">
      <c r="A12" s="7"/>
      <c r="B12" s="8"/>
      <c r="C12" s="8"/>
      <c r="D12" s="8"/>
      <c r="E12" s="8"/>
      <c r="F12" s="8"/>
      <c r="G12" s="8"/>
      <c r="H12" s="8"/>
      <c r="I12" s="8"/>
      <c r="J12" s="8"/>
      <c r="K12" s="8"/>
      <c r="L12" s="8"/>
      <c r="M12" s="8"/>
      <c r="N12" s="9"/>
    </row>
    <row r="13" spans="1:14" ht="18.75" customHeight="1">
      <c r="A13" s="154" t="s">
        <v>121</v>
      </c>
      <c r="B13" s="155"/>
      <c r="C13" s="155"/>
      <c r="D13" s="155"/>
      <c r="E13" s="155"/>
      <c r="F13" s="155"/>
      <c r="G13" s="155"/>
      <c r="H13" s="155"/>
      <c r="I13" s="155"/>
      <c r="J13" s="155"/>
      <c r="K13" s="155"/>
      <c r="L13" s="155"/>
      <c r="M13" s="155"/>
      <c r="N13" s="156"/>
    </row>
    <row r="14" spans="1:14" ht="15">
      <c r="A14" s="157"/>
      <c r="B14" s="158"/>
      <c r="C14" s="158"/>
      <c r="D14" s="158"/>
      <c r="E14" s="158"/>
      <c r="F14" s="158"/>
      <c r="G14" s="158"/>
      <c r="H14" s="158"/>
      <c r="I14" s="158"/>
      <c r="J14" s="158"/>
      <c r="K14" s="158"/>
      <c r="L14" s="158"/>
      <c r="M14" s="158"/>
      <c r="N14" s="159"/>
    </row>
    <row r="15" spans="1:14" ht="15">
      <c r="A15" s="157"/>
      <c r="B15" s="158"/>
      <c r="C15" s="158"/>
      <c r="D15" s="158"/>
      <c r="E15" s="158"/>
      <c r="F15" s="158"/>
      <c r="G15" s="158"/>
      <c r="H15" s="158"/>
      <c r="I15" s="158"/>
      <c r="J15" s="158"/>
      <c r="K15" s="158"/>
      <c r="L15" s="158"/>
      <c r="M15" s="158"/>
      <c r="N15" s="159"/>
    </row>
    <row r="16" spans="1:14" ht="15">
      <c r="A16" s="157"/>
      <c r="B16" s="158"/>
      <c r="C16" s="158"/>
      <c r="D16" s="158"/>
      <c r="E16" s="158"/>
      <c r="F16" s="158"/>
      <c r="G16" s="158"/>
      <c r="H16" s="158"/>
      <c r="I16" s="158"/>
      <c r="J16" s="158"/>
      <c r="K16" s="158"/>
      <c r="L16" s="158"/>
      <c r="M16" s="158"/>
      <c r="N16" s="159"/>
    </row>
    <row r="17" spans="1:14" ht="15">
      <c r="A17" s="157"/>
      <c r="B17" s="158"/>
      <c r="C17" s="158"/>
      <c r="D17" s="158"/>
      <c r="E17" s="158"/>
      <c r="F17" s="158"/>
      <c r="G17" s="158"/>
      <c r="H17" s="158"/>
      <c r="I17" s="158"/>
      <c r="J17" s="158"/>
      <c r="K17" s="158"/>
      <c r="L17" s="158"/>
      <c r="M17" s="158"/>
      <c r="N17" s="159"/>
    </row>
    <row r="18" spans="1:14" ht="15">
      <c r="A18" s="157"/>
      <c r="B18" s="158"/>
      <c r="C18" s="158"/>
      <c r="D18" s="158"/>
      <c r="E18" s="158"/>
      <c r="F18" s="158"/>
      <c r="G18" s="158"/>
      <c r="H18" s="158"/>
      <c r="I18" s="158"/>
      <c r="J18" s="158"/>
      <c r="K18" s="158"/>
      <c r="L18" s="158"/>
      <c r="M18" s="158"/>
      <c r="N18" s="159"/>
    </row>
    <row r="19" spans="1:14" ht="15">
      <c r="A19" s="157"/>
      <c r="B19" s="158"/>
      <c r="C19" s="158"/>
      <c r="D19" s="158"/>
      <c r="E19" s="158"/>
      <c r="F19" s="158"/>
      <c r="G19" s="158"/>
      <c r="H19" s="158"/>
      <c r="I19" s="158"/>
      <c r="J19" s="158"/>
      <c r="K19" s="158"/>
      <c r="L19" s="158"/>
      <c r="M19" s="158"/>
      <c r="N19" s="159"/>
    </row>
    <row r="20" spans="1:14" ht="23.25" customHeight="1" thickBot="1">
      <c r="A20" s="160"/>
      <c r="B20" s="161"/>
      <c r="C20" s="161"/>
      <c r="D20" s="161"/>
      <c r="E20" s="161"/>
      <c r="F20" s="161"/>
      <c r="G20" s="161"/>
      <c r="H20" s="161"/>
      <c r="I20" s="161"/>
      <c r="J20" s="161"/>
      <c r="K20" s="161"/>
      <c r="L20" s="161"/>
      <c r="M20" s="161"/>
      <c r="N20" s="162"/>
    </row>
    <row r="21" spans="1:14" ht="15">
      <c r="A21" s="4"/>
      <c r="B21" s="5"/>
      <c r="C21" s="5"/>
      <c r="D21" s="5"/>
      <c r="E21" s="5"/>
      <c r="F21" s="5"/>
      <c r="G21" s="5"/>
      <c r="H21" s="5"/>
      <c r="I21" s="5"/>
      <c r="J21" s="5"/>
      <c r="K21" s="5"/>
      <c r="L21" s="5"/>
      <c r="M21" s="5"/>
      <c r="N21" s="6"/>
    </row>
    <row r="22" spans="1:14" ht="15">
      <c r="A22" s="4"/>
      <c r="B22" s="5"/>
      <c r="C22" s="5"/>
      <c r="D22" s="5"/>
      <c r="E22" s="5"/>
      <c r="F22" s="5"/>
      <c r="G22" s="5"/>
      <c r="H22" s="5"/>
      <c r="I22" s="5"/>
      <c r="J22" s="5"/>
      <c r="K22" s="5"/>
      <c r="L22" s="5"/>
      <c r="M22" s="5"/>
      <c r="N22" s="6"/>
    </row>
    <row r="23" spans="1:14" ht="15">
      <c r="A23" s="4"/>
      <c r="B23" s="5"/>
      <c r="C23" s="5"/>
      <c r="D23" s="5"/>
      <c r="E23" s="5"/>
      <c r="F23" s="5"/>
      <c r="G23" s="5"/>
      <c r="H23" s="5"/>
      <c r="I23" s="5"/>
      <c r="J23" s="5"/>
      <c r="K23" s="5"/>
      <c r="L23" s="5"/>
      <c r="M23" s="5"/>
      <c r="N23" s="6"/>
    </row>
    <row r="24" spans="1:14" ht="15">
      <c r="A24" s="4"/>
      <c r="B24" s="5"/>
      <c r="C24" s="5"/>
      <c r="D24" s="5"/>
      <c r="E24" s="5"/>
      <c r="F24" s="5"/>
      <c r="G24" s="5"/>
      <c r="H24" s="5"/>
      <c r="I24" s="5"/>
      <c r="J24" s="5"/>
      <c r="K24" s="5"/>
      <c r="L24" s="5"/>
      <c r="M24" s="5"/>
      <c r="N24" s="6"/>
    </row>
    <row r="25" spans="1:14" ht="15">
      <c r="A25" s="4"/>
      <c r="B25" s="5"/>
      <c r="C25" s="5"/>
      <c r="D25" s="5"/>
      <c r="E25" s="5"/>
      <c r="F25" s="5"/>
      <c r="G25" s="5"/>
      <c r="H25" s="5"/>
      <c r="I25" s="5"/>
      <c r="J25" s="5"/>
      <c r="K25" s="5"/>
      <c r="L25" s="5"/>
      <c r="M25" s="5"/>
      <c r="N25" s="6"/>
    </row>
    <row r="26" spans="1:14" ht="15">
      <c r="A26" s="4"/>
      <c r="B26" s="5"/>
      <c r="C26" s="5"/>
      <c r="D26" s="5"/>
      <c r="E26" s="5"/>
      <c r="F26" s="5"/>
      <c r="G26" s="5"/>
      <c r="H26" s="5"/>
      <c r="I26" s="5"/>
      <c r="J26" s="5"/>
      <c r="K26" s="5"/>
      <c r="L26" s="5"/>
      <c r="M26" s="5"/>
      <c r="N26" s="6"/>
    </row>
    <row r="27" spans="1:14" ht="15">
      <c r="A27" s="4"/>
      <c r="B27" s="5"/>
      <c r="C27" s="5"/>
      <c r="D27" s="5"/>
      <c r="E27" s="5"/>
      <c r="F27" s="5"/>
      <c r="G27" s="5"/>
      <c r="H27" s="5"/>
      <c r="I27" s="5"/>
      <c r="J27" s="5"/>
      <c r="K27" s="5"/>
      <c r="L27" s="5"/>
      <c r="M27" s="5"/>
      <c r="N27" s="6"/>
    </row>
    <row r="28" spans="1:14" ht="15">
      <c r="A28" s="4"/>
      <c r="B28" s="5"/>
      <c r="C28" s="5"/>
      <c r="D28" s="5"/>
      <c r="E28" s="5"/>
      <c r="F28" s="5"/>
      <c r="G28" s="5"/>
      <c r="H28" s="5"/>
      <c r="I28" s="5"/>
      <c r="J28" s="5"/>
      <c r="K28" s="5"/>
      <c r="L28" s="5"/>
      <c r="M28" s="5"/>
      <c r="N28" s="6"/>
    </row>
    <row r="29" spans="1:14" ht="15">
      <c r="A29" s="4"/>
      <c r="B29" s="5"/>
      <c r="C29" s="5"/>
      <c r="D29" s="5"/>
      <c r="E29" s="5"/>
      <c r="F29" s="5"/>
      <c r="G29" s="5"/>
      <c r="H29" s="5"/>
      <c r="I29" s="5"/>
      <c r="J29" s="5"/>
      <c r="K29" s="5"/>
      <c r="L29" s="5"/>
      <c r="M29" s="5"/>
      <c r="N29" s="6"/>
    </row>
    <row r="30" spans="1:14" ht="15">
      <c r="A30" s="4"/>
      <c r="B30" s="5"/>
      <c r="C30" s="5"/>
      <c r="D30" s="5"/>
      <c r="E30" s="5"/>
      <c r="F30" s="5"/>
      <c r="G30" s="5"/>
      <c r="H30" s="5"/>
      <c r="I30" s="5"/>
      <c r="J30" s="5"/>
      <c r="K30" s="5"/>
      <c r="L30" s="5"/>
      <c r="M30" s="5"/>
      <c r="N30" s="6"/>
    </row>
    <row r="31" spans="1:14" ht="15">
      <c r="A31" s="4"/>
      <c r="B31" s="5"/>
      <c r="C31" s="5"/>
      <c r="D31" s="5"/>
      <c r="E31" s="5"/>
      <c r="F31" s="5"/>
      <c r="G31" s="5"/>
      <c r="H31" s="5"/>
      <c r="I31" s="5"/>
      <c r="J31" s="5"/>
      <c r="K31" s="5"/>
      <c r="L31" s="5"/>
      <c r="M31" s="5"/>
      <c r="N31" s="6"/>
    </row>
    <row r="32" spans="1:14" ht="15">
      <c r="A32" s="4"/>
      <c r="B32" s="5"/>
      <c r="C32" s="5"/>
      <c r="D32" s="5"/>
      <c r="E32" s="5"/>
      <c r="F32" s="5"/>
      <c r="G32" s="5"/>
      <c r="H32" s="5"/>
      <c r="I32" s="5"/>
      <c r="J32" s="5"/>
      <c r="K32" s="5"/>
      <c r="L32" s="5"/>
      <c r="M32" s="5"/>
      <c r="N32" s="6"/>
    </row>
    <row r="33" spans="1:14" ht="15.75" thickBot="1">
      <c r="A33" s="7"/>
      <c r="B33" s="8"/>
      <c r="C33" s="8"/>
      <c r="D33" s="8"/>
      <c r="E33" s="8"/>
      <c r="F33" s="8"/>
      <c r="G33" s="8"/>
      <c r="H33" s="8"/>
      <c r="I33" s="8"/>
      <c r="J33" s="8"/>
      <c r="K33" s="8"/>
      <c r="L33" s="8"/>
      <c r="M33" s="8"/>
      <c r="N33" s="9"/>
    </row>
    <row r="35" ht="15">
      <c r="B35" s="1" t="s">
        <v>40</v>
      </c>
    </row>
    <row r="36" spans="2:13" ht="66" customHeight="1">
      <c r="B36" s="163" t="s">
        <v>92</v>
      </c>
      <c r="C36" s="164"/>
      <c r="D36" s="164"/>
      <c r="E36" s="164"/>
      <c r="F36" s="164"/>
      <c r="G36" s="164"/>
      <c r="H36" s="164"/>
      <c r="I36" s="164"/>
      <c r="J36" s="164"/>
      <c r="K36" s="164"/>
      <c r="L36" s="164"/>
      <c r="M36" s="164"/>
    </row>
    <row r="38" ht="15">
      <c r="B38" s="1" t="s">
        <v>41</v>
      </c>
    </row>
    <row r="39" spans="2:13" ht="124.5" customHeight="1">
      <c r="B39" s="163" t="s">
        <v>93</v>
      </c>
      <c r="C39" s="165"/>
      <c r="D39" s="165"/>
      <c r="E39" s="165"/>
      <c r="F39" s="165"/>
      <c r="G39" s="165"/>
      <c r="H39" s="165"/>
      <c r="I39" s="165"/>
      <c r="J39" s="165"/>
      <c r="K39" s="165"/>
      <c r="L39" s="165"/>
      <c r="M39" s="165"/>
    </row>
    <row r="41" ht="15">
      <c r="B41" s="1" t="s">
        <v>42</v>
      </c>
    </row>
    <row r="42" spans="2:13" ht="120.75" customHeight="1">
      <c r="B42" s="163" t="s">
        <v>80</v>
      </c>
      <c r="C42" s="165"/>
      <c r="D42" s="165"/>
      <c r="E42" s="165"/>
      <c r="F42" s="165"/>
      <c r="G42" s="165"/>
      <c r="H42" s="165"/>
      <c r="I42" s="165"/>
      <c r="J42" s="165"/>
      <c r="K42" s="165"/>
      <c r="L42" s="165"/>
      <c r="M42" s="165"/>
    </row>
  </sheetData>
  <sheetProtection/>
  <mergeCells count="4">
    <mergeCell ref="A13:N20"/>
    <mergeCell ref="B36:M36"/>
    <mergeCell ref="B39:M39"/>
    <mergeCell ref="B42:M42"/>
  </mergeCells>
  <printOptions/>
  <pageMargins left="0.7086614173228347" right="0.7086614173228347" top="0.7480314960629921" bottom="0.7480314960629921" header="0.31496062992125984" footer="0.31496062992125984"/>
  <pageSetup horizontalDpi="600" verticalDpi="600" orientation="landscape" paperSize="9" scale="97" r:id="rId4"/>
  <headerFooter differentFirst="1">
    <oddFooter>&amp;C&amp;P</oddFooter>
  </headerFooter>
  <rowBreaks count="1" manualBreakCount="1">
    <brk id="33" max="13" man="1"/>
  </rowBreaks>
  <drawing r:id="rId3"/>
  <legacyDrawing r:id="rId2"/>
  <oleObjects>
    <oleObject progId="Word.Document.8" shapeId="16792121" r:id="rId1"/>
  </oleObjects>
</worksheet>
</file>

<file path=xl/worksheets/sheet2.xml><?xml version="1.0" encoding="utf-8"?>
<worksheet xmlns="http://schemas.openxmlformats.org/spreadsheetml/2006/main" xmlns:r="http://schemas.openxmlformats.org/officeDocument/2006/relationships">
  <dimension ref="A1:IT59"/>
  <sheetViews>
    <sheetView tabSelected="1" view="pageLayout" zoomScaleSheetLayoutView="100" workbookViewId="0" topLeftCell="A1">
      <selection activeCell="D56" sqref="D49:D56"/>
    </sheetView>
  </sheetViews>
  <sheetFormatPr defaultColWidth="9.140625" defaultRowHeight="15"/>
  <cols>
    <col min="1" max="1" width="16.421875" style="16" customWidth="1"/>
    <col min="2" max="2" width="9.7109375" style="16" customWidth="1"/>
    <col min="3" max="3" width="31.140625" style="16" customWidth="1"/>
    <col min="4" max="4" width="30.28125" style="23" customWidth="1"/>
    <col min="5" max="5" width="13.57421875" style="16" customWidth="1"/>
    <col min="6" max="6" width="4.00390625" style="16" customWidth="1"/>
    <col min="7" max="7" width="4.421875" style="16" customWidth="1"/>
    <col min="8" max="8" width="4.00390625" style="16" customWidth="1"/>
    <col min="9" max="9" width="4.7109375" style="16" customWidth="1"/>
    <col min="10" max="10" width="9.140625" style="81" hidden="1" customWidth="1"/>
    <col min="11" max="11" width="25.00390625" style="16" customWidth="1"/>
    <col min="12" max="16384" width="9.140625" style="16" customWidth="1"/>
  </cols>
  <sheetData>
    <row r="1" spans="1:11" ht="16.5">
      <c r="A1" s="191" t="s">
        <v>0</v>
      </c>
      <c r="B1" s="193" t="s">
        <v>1</v>
      </c>
      <c r="C1" s="193" t="s">
        <v>191</v>
      </c>
      <c r="D1" s="193" t="s">
        <v>2</v>
      </c>
      <c r="E1" s="186" t="s">
        <v>3</v>
      </c>
      <c r="F1" s="188" t="s">
        <v>4</v>
      </c>
      <c r="G1" s="188"/>
      <c r="H1" s="188"/>
      <c r="I1" s="189"/>
      <c r="J1" s="185" t="s">
        <v>51</v>
      </c>
      <c r="K1" s="190" t="s">
        <v>71</v>
      </c>
    </row>
    <row r="2" spans="1:11" ht="17.25" thickBot="1">
      <c r="A2" s="192"/>
      <c r="B2" s="194"/>
      <c r="C2" s="194"/>
      <c r="D2" s="195"/>
      <c r="E2" s="187"/>
      <c r="F2" s="42" t="s">
        <v>44</v>
      </c>
      <c r="G2" s="42" t="s">
        <v>45</v>
      </c>
      <c r="H2" s="42" t="s">
        <v>46</v>
      </c>
      <c r="I2" s="43" t="s">
        <v>48</v>
      </c>
      <c r="J2" s="185"/>
      <c r="K2" s="190"/>
    </row>
    <row r="3" spans="1:16" s="19" customFormat="1" ht="33">
      <c r="A3" s="168" t="s">
        <v>36</v>
      </c>
      <c r="B3" s="170">
        <v>20</v>
      </c>
      <c r="C3" s="215" t="s">
        <v>122</v>
      </c>
      <c r="D3" s="147" t="s">
        <v>123</v>
      </c>
      <c r="E3" s="115"/>
      <c r="F3" s="17"/>
      <c r="G3" s="17"/>
      <c r="H3" s="17"/>
      <c r="I3" s="17"/>
      <c r="J3" s="18">
        <v>5</v>
      </c>
      <c r="K3" s="20" t="s">
        <v>124</v>
      </c>
      <c r="M3" s="16"/>
      <c r="N3" s="16"/>
      <c r="O3" s="16"/>
      <c r="P3" s="16"/>
    </row>
    <row r="4" spans="1:16" s="19" customFormat="1" ht="33">
      <c r="A4" s="169"/>
      <c r="B4" s="171"/>
      <c r="C4" s="215" t="s">
        <v>125</v>
      </c>
      <c r="D4" s="147" t="s">
        <v>128</v>
      </c>
      <c r="E4" s="117"/>
      <c r="F4" s="17"/>
      <c r="G4" s="17"/>
      <c r="H4" s="17"/>
      <c r="I4" s="17"/>
      <c r="J4" s="18"/>
      <c r="K4" s="150" t="s">
        <v>126</v>
      </c>
      <c r="M4" s="16"/>
      <c r="N4" s="16"/>
      <c r="O4" s="16"/>
      <c r="P4" s="16"/>
    </row>
    <row r="5" spans="1:16" s="19" customFormat="1" ht="33">
      <c r="A5" s="169"/>
      <c r="B5" s="171"/>
      <c r="C5" s="215" t="s">
        <v>127</v>
      </c>
      <c r="D5" s="147" t="s">
        <v>129</v>
      </c>
      <c r="E5" s="117"/>
      <c r="F5" s="17"/>
      <c r="G5" s="17"/>
      <c r="H5" s="17"/>
      <c r="I5" s="17"/>
      <c r="J5" s="18"/>
      <c r="K5" s="150" t="s">
        <v>130</v>
      </c>
      <c r="M5" s="16"/>
      <c r="N5" s="16"/>
      <c r="O5" s="16"/>
      <c r="P5" s="16"/>
    </row>
    <row r="6" spans="1:16" s="19" customFormat="1" ht="49.5">
      <c r="A6" s="169"/>
      <c r="B6" s="171"/>
      <c r="C6" s="215" t="s">
        <v>98</v>
      </c>
      <c r="D6" s="147" t="s">
        <v>131</v>
      </c>
      <c r="E6" s="117"/>
      <c r="F6" s="17"/>
      <c r="G6" s="17"/>
      <c r="H6" s="17"/>
      <c r="I6" s="17"/>
      <c r="J6" s="18"/>
      <c r="K6" s="150" t="s">
        <v>132</v>
      </c>
      <c r="M6" s="16"/>
      <c r="N6" s="16"/>
      <c r="O6" s="16"/>
      <c r="P6" s="16"/>
    </row>
    <row r="7" spans="1:16" s="19" customFormat="1" ht="49.5">
      <c r="A7" s="169"/>
      <c r="B7" s="171"/>
      <c r="C7" s="215" t="s">
        <v>94</v>
      </c>
      <c r="D7" s="147" t="s">
        <v>96</v>
      </c>
      <c r="E7" s="117"/>
      <c r="F7" s="17"/>
      <c r="G7" s="17"/>
      <c r="H7" s="17"/>
      <c r="I7" s="17"/>
      <c r="J7" s="18"/>
      <c r="K7" s="20" t="s">
        <v>95</v>
      </c>
      <c r="M7" s="16"/>
      <c r="N7" s="16"/>
      <c r="O7" s="16"/>
      <c r="P7" s="16"/>
    </row>
    <row r="8" spans="1:16" s="19" customFormat="1" ht="38.25" customHeight="1">
      <c r="A8" s="169"/>
      <c r="B8" s="171"/>
      <c r="C8" s="215" t="s">
        <v>133</v>
      </c>
      <c r="D8" s="147" t="s">
        <v>134</v>
      </c>
      <c r="E8" s="117"/>
      <c r="F8" s="17"/>
      <c r="G8" s="17"/>
      <c r="H8" s="17"/>
      <c r="I8" s="17"/>
      <c r="J8" s="18"/>
      <c r="K8" s="150" t="s">
        <v>135</v>
      </c>
      <c r="M8" s="16"/>
      <c r="N8" s="16"/>
      <c r="O8" s="16"/>
      <c r="P8" s="16"/>
    </row>
    <row r="9" spans="1:16" s="19" customFormat="1" ht="18.75" customHeight="1">
      <c r="A9" s="169"/>
      <c r="B9" s="172"/>
      <c r="C9" s="216" t="s">
        <v>97</v>
      </c>
      <c r="D9" s="114" t="s">
        <v>70</v>
      </c>
      <c r="E9" s="115"/>
      <c r="F9" s="17"/>
      <c r="G9" s="17"/>
      <c r="H9" s="17"/>
      <c r="I9" s="17"/>
      <c r="J9" s="18"/>
      <c r="K9" s="20" t="s">
        <v>78</v>
      </c>
      <c r="M9" s="16"/>
      <c r="N9" s="16"/>
      <c r="O9" s="16"/>
      <c r="P9" s="16"/>
    </row>
    <row r="10" spans="1:10" ht="36.75" customHeight="1" hidden="1">
      <c r="A10" s="181"/>
      <c r="B10" s="181"/>
      <c r="C10" s="96"/>
      <c r="D10" s="98"/>
      <c r="E10" s="21"/>
      <c r="F10" s="22"/>
      <c r="G10" s="22"/>
      <c r="H10" s="22"/>
      <c r="I10" s="22"/>
      <c r="J10" s="23">
        <v>5</v>
      </c>
    </row>
    <row r="11" spans="1:254" ht="1.5" customHeight="1" hidden="1">
      <c r="A11" s="181"/>
      <c r="B11" s="181"/>
      <c r="C11" s="99" t="s">
        <v>62</v>
      </c>
      <c r="D11" s="99"/>
      <c r="E11" s="83" t="s">
        <v>62</v>
      </c>
      <c r="F11" s="83" t="s">
        <v>62</v>
      </c>
      <c r="G11" s="83" t="s">
        <v>62</v>
      </c>
      <c r="H11" s="83" t="s">
        <v>62</v>
      </c>
      <c r="I11" s="83" t="s">
        <v>62</v>
      </c>
      <c r="J11" s="83" t="s">
        <v>62</v>
      </c>
      <c r="K11" s="83" t="s">
        <v>62</v>
      </c>
      <c r="L11" s="83" t="s">
        <v>62</v>
      </c>
      <c r="M11" s="83" t="s">
        <v>62</v>
      </c>
      <c r="N11" s="83" t="s">
        <v>62</v>
      </c>
      <c r="O11" s="83" t="s">
        <v>62</v>
      </c>
      <c r="P11" s="83" t="s">
        <v>62</v>
      </c>
      <c r="Q11" s="83" t="s">
        <v>62</v>
      </c>
      <c r="R11" s="83" t="s">
        <v>62</v>
      </c>
      <c r="S11" s="83" t="s">
        <v>62</v>
      </c>
      <c r="T11" s="83" t="s">
        <v>62</v>
      </c>
      <c r="U11" s="83" t="s">
        <v>62</v>
      </c>
      <c r="V11" s="83" t="s">
        <v>62</v>
      </c>
      <c r="W11" s="83" t="s">
        <v>62</v>
      </c>
      <c r="X11" s="83" t="s">
        <v>62</v>
      </c>
      <c r="Y11" s="83" t="s">
        <v>62</v>
      </c>
      <c r="Z11" s="83" t="s">
        <v>62</v>
      </c>
      <c r="AA11" s="83" t="s">
        <v>62</v>
      </c>
      <c r="AB11" s="83" t="s">
        <v>62</v>
      </c>
      <c r="AC11" s="83" t="s">
        <v>62</v>
      </c>
      <c r="AD11" s="83" t="s">
        <v>62</v>
      </c>
      <c r="AE11" s="83" t="s">
        <v>62</v>
      </c>
      <c r="AF11" s="83" t="s">
        <v>62</v>
      </c>
      <c r="AG11" s="83" t="s">
        <v>62</v>
      </c>
      <c r="AH11" s="83" t="s">
        <v>62</v>
      </c>
      <c r="AI11" s="83" t="s">
        <v>62</v>
      </c>
      <c r="AJ11" s="83" t="s">
        <v>62</v>
      </c>
      <c r="AK11" s="83" t="s">
        <v>62</v>
      </c>
      <c r="AL11" s="83" t="s">
        <v>62</v>
      </c>
      <c r="AM11" s="83" t="s">
        <v>62</v>
      </c>
      <c r="AN11" s="83" t="s">
        <v>62</v>
      </c>
      <c r="AO11" s="83" t="s">
        <v>62</v>
      </c>
      <c r="AP11" s="83" t="s">
        <v>62</v>
      </c>
      <c r="AQ11" s="83" t="s">
        <v>62</v>
      </c>
      <c r="AR11" s="83" t="s">
        <v>62</v>
      </c>
      <c r="AS11" s="83" t="s">
        <v>62</v>
      </c>
      <c r="AT11" s="83" t="s">
        <v>62</v>
      </c>
      <c r="AU11" s="83" t="s">
        <v>62</v>
      </c>
      <c r="AV11" s="83" t="s">
        <v>62</v>
      </c>
      <c r="AW11" s="83" t="s">
        <v>62</v>
      </c>
      <c r="AX11" s="83" t="s">
        <v>62</v>
      </c>
      <c r="AY11" s="83" t="s">
        <v>62</v>
      </c>
      <c r="AZ11" s="83" t="s">
        <v>62</v>
      </c>
      <c r="BA11" s="83" t="s">
        <v>62</v>
      </c>
      <c r="BB11" s="83" t="s">
        <v>62</v>
      </c>
      <c r="BC11" s="83" t="s">
        <v>62</v>
      </c>
      <c r="BD11" s="83" t="s">
        <v>62</v>
      </c>
      <c r="BE11" s="83" t="s">
        <v>62</v>
      </c>
      <c r="BF11" s="83" t="s">
        <v>62</v>
      </c>
      <c r="BG11" s="83" t="s">
        <v>62</v>
      </c>
      <c r="BH11" s="83" t="s">
        <v>62</v>
      </c>
      <c r="BI11" s="83" t="s">
        <v>62</v>
      </c>
      <c r="BJ11" s="83" t="s">
        <v>62</v>
      </c>
      <c r="BK11" s="83" t="s">
        <v>62</v>
      </c>
      <c r="BL11" s="83" t="s">
        <v>62</v>
      </c>
      <c r="BM11" s="83" t="s">
        <v>62</v>
      </c>
      <c r="BN11" s="83" t="s">
        <v>62</v>
      </c>
      <c r="BO11" s="83" t="s">
        <v>62</v>
      </c>
      <c r="BP11" s="83" t="s">
        <v>62</v>
      </c>
      <c r="BQ11" s="83" t="s">
        <v>62</v>
      </c>
      <c r="BR11" s="83" t="s">
        <v>62</v>
      </c>
      <c r="BS11" s="83" t="s">
        <v>62</v>
      </c>
      <c r="BT11" s="83" t="s">
        <v>62</v>
      </c>
      <c r="BU11" s="83" t="s">
        <v>62</v>
      </c>
      <c r="BV11" s="83" t="s">
        <v>62</v>
      </c>
      <c r="BW11" s="83" t="s">
        <v>62</v>
      </c>
      <c r="BX11" s="83" t="s">
        <v>62</v>
      </c>
      <c r="BY11" s="83" t="s">
        <v>62</v>
      </c>
      <c r="BZ11" s="83" t="s">
        <v>62</v>
      </c>
      <c r="CA11" s="83" t="s">
        <v>62</v>
      </c>
      <c r="CB11" s="83" t="s">
        <v>62</v>
      </c>
      <c r="CC11" s="83" t="s">
        <v>62</v>
      </c>
      <c r="CD11" s="83" t="s">
        <v>62</v>
      </c>
      <c r="CE11" s="83" t="s">
        <v>62</v>
      </c>
      <c r="CF11" s="83" t="s">
        <v>62</v>
      </c>
      <c r="CG11" s="83" t="s">
        <v>62</v>
      </c>
      <c r="CH11" s="83" t="s">
        <v>62</v>
      </c>
      <c r="CI11" s="83" t="s">
        <v>62</v>
      </c>
      <c r="CJ11" s="83" t="s">
        <v>62</v>
      </c>
      <c r="CK11" s="83" t="s">
        <v>62</v>
      </c>
      <c r="CL11" s="83" t="s">
        <v>62</v>
      </c>
      <c r="CM11" s="83" t="s">
        <v>62</v>
      </c>
      <c r="CN11" s="83" t="s">
        <v>62</v>
      </c>
      <c r="CO11" s="83" t="s">
        <v>62</v>
      </c>
      <c r="CP11" s="83" t="s">
        <v>62</v>
      </c>
      <c r="CQ11" s="83" t="s">
        <v>62</v>
      </c>
      <c r="CR11" s="83" t="s">
        <v>62</v>
      </c>
      <c r="CS11" s="83" t="s">
        <v>62</v>
      </c>
      <c r="CT11" s="83" t="s">
        <v>62</v>
      </c>
      <c r="CU11" s="83" t="s">
        <v>62</v>
      </c>
      <c r="CV11" s="83" t="s">
        <v>62</v>
      </c>
      <c r="CW11" s="83" t="s">
        <v>62</v>
      </c>
      <c r="CX11" s="83" t="s">
        <v>62</v>
      </c>
      <c r="CY11" s="83" t="s">
        <v>62</v>
      </c>
      <c r="CZ11" s="83" t="s">
        <v>62</v>
      </c>
      <c r="DA11" s="83" t="s">
        <v>62</v>
      </c>
      <c r="DB11" s="83" t="s">
        <v>62</v>
      </c>
      <c r="DC11" s="83" t="s">
        <v>62</v>
      </c>
      <c r="DD11" s="83" t="s">
        <v>62</v>
      </c>
      <c r="DE11" s="83" t="s">
        <v>62</v>
      </c>
      <c r="DF11" s="83" t="s">
        <v>62</v>
      </c>
      <c r="DG11" s="83" t="s">
        <v>62</v>
      </c>
      <c r="DH11" s="83" t="s">
        <v>62</v>
      </c>
      <c r="DI11" s="83" t="s">
        <v>62</v>
      </c>
      <c r="DJ11" s="83" t="s">
        <v>62</v>
      </c>
      <c r="DK11" s="83" t="s">
        <v>62</v>
      </c>
      <c r="DL11" s="83" t="s">
        <v>62</v>
      </c>
      <c r="DM11" s="83" t="s">
        <v>62</v>
      </c>
      <c r="DN11" s="83" t="s">
        <v>62</v>
      </c>
      <c r="DO11" s="83" t="s">
        <v>62</v>
      </c>
      <c r="DP11" s="83" t="s">
        <v>62</v>
      </c>
      <c r="DQ11" s="83" t="s">
        <v>62</v>
      </c>
      <c r="DR11" s="83" t="s">
        <v>62</v>
      </c>
      <c r="DS11" s="83" t="s">
        <v>62</v>
      </c>
      <c r="DT11" s="83" t="s">
        <v>62</v>
      </c>
      <c r="DU11" s="83" t="s">
        <v>62</v>
      </c>
      <c r="DV11" s="83" t="s">
        <v>62</v>
      </c>
      <c r="DW11" s="83" t="s">
        <v>62</v>
      </c>
      <c r="DX11" s="83" t="s">
        <v>62</v>
      </c>
      <c r="DY11" s="83" t="s">
        <v>62</v>
      </c>
      <c r="DZ11" s="83" t="s">
        <v>62</v>
      </c>
      <c r="EA11" s="83" t="s">
        <v>62</v>
      </c>
      <c r="EB11" s="83" t="s">
        <v>62</v>
      </c>
      <c r="EC11" s="83" t="s">
        <v>62</v>
      </c>
      <c r="ED11" s="83" t="s">
        <v>62</v>
      </c>
      <c r="EE11" s="83" t="s">
        <v>62</v>
      </c>
      <c r="EF11" s="83" t="s">
        <v>62</v>
      </c>
      <c r="EG11" s="83" t="s">
        <v>62</v>
      </c>
      <c r="EH11" s="83" t="s">
        <v>62</v>
      </c>
      <c r="EI11" s="83" t="s">
        <v>62</v>
      </c>
      <c r="EJ11" s="83" t="s">
        <v>62</v>
      </c>
      <c r="EK11" s="83" t="s">
        <v>62</v>
      </c>
      <c r="EL11" s="83" t="s">
        <v>62</v>
      </c>
      <c r="EM11" s="83" t="s">
        <v>62</v>
      </c>
      <c r="EN11" s="83" t="s">
        <v>62</v>
      </c>
      <c r="EO11" s="83" t="s">
        <v>62</v>
      </c>
      <c r="EP11" s="83" t="s">
        <v>62</v>
      </c>
      <c r="EQ11" s="83" t="s">
        <v>62</v>
      </c>
      <c r="ER11" s="83" t="s">
        <v>62</v>
      </c>
      <c r="ES11" s="83" t="s">
        <v>62</v>
      </c>
      <c r="ET11" s="83" t="s">
        <v>62</v>
      </c>
      <c r="EU11" s="83" t="s">
        <v>62</v>
      </c>
      <c r="EV11" s="83" t="s">
        <v>62</v>
      </c>
      <c r="EW11" s="83" t="s">
        <v>62</v>
      </c>
      <c r="EX11" s="83" t="s">
        <v>62</v>
      </c>
      <c r="EY11" s="83" t="s">
        <v>62</v>
      </c>
      <c r="EZ11" s="83" t="s">
        <v>62</v>
      </c>
      <c r="FA11" s="83" t="s">
        <v>62</v>
      </c>
      <c r="FB11" s="83" t="s">
        <v>62</v>
      </c>
      <c r="FC11" s="83" t="s">
        <v>62</v>
      </c>
      <c r="FD11" s="83" t="s">
        <v>62</v>
      </c>
      <c r="FE11" s="83" t="s">
        <v>62</v>
      </c>
      <c r="FF11" s="83" t="s">
        <v>62</v>
      </c>
      <c r="FG11" s="83" t="s">
        <v>62</v>
      </c>
      <c r="FH11" s="83" t="s">
        <v>62</v>
      </c>
      <c r="FI11" s="83" t="s">
        <v>62</v>
      </c>
      <c r="FJ11" s="83" t="s">
        <v>62</v>
      </c>
      <c r="FK11" s="83" t="s">
        <v>62</v>
      </c>
      <c r="FL11" s="83" t="s">
        <v>62</v>
      </c>
      <c r="FM11" s="83" t="s">
        <v>62</v>
      </c>
      <c r="FN11" s="83" t="s">
        <v>62</v>
      </c>
      <c r="FO11" s="83" t="s">
        <v>62</v>
      </c>
      <c r="FP11" s="83" t="s">
        <v>62</v>
      </c>
      <c r="FQ11" s="83" t="s">
        <v>62</v>
      </c>
      <c r="FR11" s="83" t="s">
        <v>62</v>
      </c>
      <c r="FS11" s="83" t="s">
        <v>62</v>
      </c>
      <c r="FT11" s="83" t="s">
        <v>62</v>
      </c>
      <c r="FU11" s="83" t="s">
        <v>62</v>
      </c>
      <c r="FV11" s="83" t="s">
        <v>62</v>
      </c>
      <c r="FW11" s="83" t="s">
        <v>62</v>
      </c>
      <c r="FX11" s="83" t="s">
        <v>62</v>
      </c>
      <c r="FY11" s="83" t="s">
        <v>62</v>
      </c>
      <c r="FZ11" s="83" t="s">
        <v>62</v>
      </c>
      <c r="GA11" s="83" t="s">
        <v>62</v>
      </c>
      <c r="GB11" s="83" t="s">
        <v>62</v>
      </c>
      <c r="GC11" s="83" t="s">
        <v>62</v>
      </c>
      <c r="GD11" s="83" t="s">
        <v>62</v>
      </c>
      <c r="GE11" s="83" t="s">
        <v>62</v>
      </c>
      <c r="GF11" s="83" t="s">
        <v>62</v>
      </c>
      <c r="GG11" s="83" t="s">
        <v>62</v>
      </c>
      <c r="GH11" s="83" t="s">
        <v>62</v>
      </c>
      <c r="GI11" s="83" t="s">
        <v>62</v>
      </c>
      <c r="GJ11" s="83" t="s">
        <v>62</v>
      </c>
      <c r="GK11" s="83" t="s">
        <v>62</v>
      </c>
      <c r="GL11" s="83" t="s">
        <v>62</v>
      </c>
      <c r="GM11" s="83" t="s">
        <v>62</v>
      </c>
      <c r="GN11" s="83" t="s">
        <v>62</v>
      </c>
      <c r="GO11" s="83" t="s">
        <v>62</v>
      </c>
      <c r="GP11" s="83" t="s">
        <v>62</v>
      </c>
      <c r="GQ11" s="83" t="s">
        <v>62</v>
      </c>
      <c r="GR11" s="83" t="s">
        <v>62</v>
      </c>
      <c r="GS11" s="83" t="s">
        <v>62</v>
      </c>
      <c r="GT11" s="83" t="s">
        <v>62</v>
      </c>
      <c r="GU11" s="83" t="s">
        <v>62</v>
      </c>
      <c r="GV11" s="83" t="s">
        <v>62</v>
      </c>
      <c r="GW11" s="83" t="s">
        <v>62</v>
      </c>
      <c r="GX11" s="83" t="s">
        <v>62</v>
      </c>
      <c r="GY11" s="83" t="s">
        <v>62</v>
      </c>
      <c r="GZ11" s="83" t="s">
        <v>62</v>
      </c>
      <c r="HA11" s="83" t="s">
        <v>62</v>
      </c>
      <c r="HB11" s="83" t="s">
        <v>62</v>
      </c>
      <c r="HC11" s="83" t="s">
        <v>62</v>
      </c>
      <c r="HD11" s="83" t="s">
        <v>62</v>
      </c>
      <c r="HE11" s="83" t="s">
        <v>62</v>
      </c>
      <c r="HF11" s="83" t="s">
        <v>62</v>
      </c>
      <c r="HG11" s="83" t="s">
        <v>62</v>
      </c>
      <c r="HH11" s="83" t="s">
        <v>62</v>
      </c>
      <c r="HI11" s="83" t="s">
        <v>62</v>
      </c>
      <c r="HJ11" s="83" t="s">
        <v>62</v>
      </c>
      <c r="HK11" s="83" t="s">
        <v>62</v>
      </c>
      <c r="HL11" s="83" t="s">
        <v>62</v>
      </c>
      <c r="HM11" s="83" t="s">
        <v>62</v>
      </c>
      <c r="HN11" s="83" t="s">
        <v>62</v>
      </c>
      <c r="HO11" s="83" t="s">
        <v>62</v>
      </c>
      <c r="HP11" s="83" t="s">
        <v>62</v>
      </c>
      <c r="HQ11" s="83" t="s">
        <v>62</v>
      </c>
      <c r="HR11" s="83" t="s">
        <v>62</v>
      </c>
      <c r="HS11" s="83" t="s">
        <v>62</v>
      </c>
      <c r="HT11" s="83" t="s">
        <v>62</v>
      </c>
      <c r="HU11" s="83" t="s">
        <v>62</v>
      </c>
      <c r="HV11" s="83" t="s">
        <v>62</v>
      </c>
      <c r="HW11" s="83" t="s">
        <v>62</v>
      </c>
      <c r="HX11" s="83" t="s">
        <v>62</v>
      </c>
      <c r="HY11" s="83" t="s">
        <v>62</v>
      </c>
      <c r="HZ11" s="83" t="s">
        <v>62</v>
      </c>
      <c r="IA11" s="83" t="s">
        <v>62</v>
      </c>
      <c r="IB11" s="83" t="s">
        <v>62</v>
      </c>
      <c r="IC11" s="83" t="s">
        <v>62</v>
      </c>
      <c r="ID11" s="83" t="s">
        <v>62</v>
      </c>
      <c r="IE11" s="83" t="s">
        <v>62</v>
      </c>
      <c r="IF11" s="83" t="s">
        <v>62</v>
      </c>
      <c r="IG11" s="83" t="s">
        <v>62</v>
      </c>
      <c r="IH11" s="83" t="s">
        <v>62</v>
      </c>
      <c r="II11" s="83" t="s">
        <v>62</v>
      </c>
      <c r="IJ11" s="83" t="s">
        <v>62</v>
      </c>
      <c r="IK11" s="83" t="s">
        <v>62</v>
      </c>
      <c r="IL11" s="83" t="s">
        <v>62</v>
      </c>
      <c r="IM11" s="83" t="s">
        <v>62</v>
      </c>
      <c r="IN11" s="83" t="s">
        <v>62</v>
      </c>
      <c r="IO11" s="83" t="s">
        <v>62</v>
      </c>
      <c r="IP11" s="83" t="s">
        <v>62</v>
      </c>
      <c r="IQ11" s="83" t="s">
        <v>62</v>
      </c>
      <c r="IR11" s="83" t="s">
        <v>62</v>
      </c>
      <c r="IS11" s="83" t="s">
        <v>62</v>
      </c>
      <c r="IT11" s="83" t="s">
        <v>62</v>
      </c>
    </row>
    <row r="12" spans="1:10" ht="16.5" customHeight="1" hidden="1">
      <c r="A12" s="182"/>
      <c r="B12" s="182"/>
      <c r="C12" s="100"/>
      <c r="D12" s="101"/>
      <c r="E12" s="21"/>
      <c r="F12" s="22"/>
      <c r="G12" s="22"/>
      <c r="H12" s="22"/>
      <c r="I12" s="22"/>
      <c r="J12" s="23">
        <v>5</v>
      </c>
    </row>
    <row r="13" spans="1:11" ht="19.5" customHeight="1" thickBot="1">
      <c r="A13" s="24"/>
      <c r="B13" s="24"/>
      <c r="C13" s="102"/>
      <c r="D13" s="103"/>
      <c r="E13" s="25" t="s">
        <v>52</v>
      </c>
      <c r="F13" s="26">
        <f>SUM(F3:F12)</f>
        <v>0</v>
      </c>
      <c r="G13" s="26">
        <f>SUM(G3:G12)</f>
        <v>0</v>
      </c>
      <c r="H13" s="26">
        <f>SUM(H3:H12)</f>
        <v>0</v>
      </c>
      <c r="I13" s="26">
        <f>SUM(I3:I12)</f>
        <v>0</v>
      </c>
      <c r="J13" s="27">
        <f>SUM(J3:J12)</f>
        <v>15</v>
      </c>
      <c r="K13" s="28"/>
    </row>
    <row r="14" spans="1:11" ht="18" thickBot="1" thickTop="1">
      <c r="A14" s="29"/>
      <c r="B14" s="29"/>
      <c r="C14" s="104"/>
      <c r="D14" s="105"/>
      <c r="E14" s="30" t="s">
        <v>15</v>
      </c>
      <c r="F14" s="26">
        <f>SUM(F13/$J$13)*$B$3</f>
        <v>0</v>
      </c>
      <c r="G14" s="26">
        <f>SUM(G13/$J$13)*$B$3</f>
        <v>0</v>
      </c>
      <c r="H14" s="26">
        <f>SUM(H13/$J$13)*$B$3</f>
        <v>0</v>
      </c>
      <c r="I14" s="26">
        <f>SUM(I13/$J$13)*$B$3</f>
        <v>0</v>
      </c>
      <c r="J14" s="27"/>
      <c r="K14" s="28"/>
    </row>
    <row r="15" spans="1:11" ht="50.25" thickTop="1">
      <c r="A15" s="178" t="s">
        <v>59</v>
      </c>
      <c r="B15" s="175">
        <v>20</v>
      </c>
      <c r="C15" s="216" t="s">
        <v>136</v>
      </c>
      <c r="D15" s="128" t="s">
        <v>119</v>
      </c>
      <c r="E15" s="32"/>
      <c r="F15" s="33"/>
      <c r="G15" s="33"/>
      <c r="H15" s="33"/>
      <c r="I15" s="33"/>
      <c r="J15" s="23"/>
      <c r="K15" s="55" t="s">
        <v>99</v>
      </c>
    </row>
    <row r="16" spans="1:11" ht="32.25" customHeight="1">
      <c r="A16" s="179"/>
      <c r="B16" s="176"/>
      <c r="C16" s="217" t="s">
        <v>137</v>
      </c>
      <c r="D16" s="128" t="s">
        <v>100</v>
      </c>
      <c r="E16" s="32"/>
      <c r="F16" s="80"/>
      <c r="G16" s="80"/>
      <c r="H16" s="80"/>
      <c r="I16" s="80"/>
      <c r="J16" s="116"/>
      <c r="K16" s="55" t="s">
        <v>118</v>
      </c>
    </row>
    <row r="17" spans="1:11" ht="50.25" customHeight="1">
      <c r="A17" s="179"/>
      <c r="B17" s="176"/>
      <c r="C17" s="217" t="s">
        <v>138</v>
      </c>
      <c r="D17" s="128" t="s">
        <v>139</v>
      </c>
      <c r="E17" s="151"/>
      <c r="F17" s="80"/>
      <c r="G17" s="80"/>
      <c r="H17" s="80"/>
      <c r="I17" s="80"/>
      <c r="J17" s="116"/>
      <c r="K17" s="144" t="s">
        <v>140</v>
      </c>
    </row>
    <row r="18" spans="1:11" ht="39.75" customHeight="1">
      <c r="A18" s="179"/>
      <c r="B18" s="176"/>
      <c r="C18" s="217" t="s">
        <v>141</v>
      </c>
      <c r="D18" s="128" t="s">
        <v>142</v>
      </c>
      <c r="E18" s="151"/>
      <c r="F18" s="80"/>
      <c r="G18" s="80"/>
      <c r="H18" s="80"/>
      <c r="I18" s="80"/>
      <c r="J18" s="116"/>
      <c r="K18" s="144" t="s">
        <v>143</v>
      </c>
    </row>
    <row r="19" spans="1:11" ht="39.75" customHeight="1">
      <c r="A19" s="179"/>
      <c r="B19" s="176"/>
      <c r="C19" s="217" t="s">
        <v>144</v>
      </c>
      <c r="D19" s="128" t="s">
        <v>145</v>
      </c>
      <c r="E19" s="151"/>
      <c r="F19" s="80"/>
      <c r="G19" s="80"/>
      <c r="H19" s="80"/>
      <c r="I19" s="80"/>
      <c r="J19" s="116"/>
      <c r="K19" s="144" t="s">
        <v>146</v>
      </c>
    </row>
    <row r="20" spans="1:11" ht="70.5" customHeight="1">
      <c r="A20" s="180"/>
      <c r="B20" s="177"/>
      <c r="C20" s="217" t="s">
        <v>81</v>
      </c>
      <c r="D20" s="129" t="s">
        <v>82</v>
      </c>
      <c r="E20" s="32"/>
      <c r="F20" s="80"/>
      <c r="G20" s="80"/>
      <c r="H20" s="80"/>
      <c r="I20" s="80"/>
      <c r="J20" s="116"/>
      <c r="K20" s="55" t="s">
        <v>83</v>
      </c>
    </row>
    <row r="21" spans="1:11" ht="17.25" thickBot="1">
      <c r="A21" s="34"/>
      <c r="B21" s="35"/>
      <c r="C21" s="97"/>
      <c r="D21" s="106"/>
      <c r="E21" s="25" t="s">
        <v>52</v>
      </c>
      <c r="F21" s="26">
        <f>SUM(F15:F20)</f>
        <v>0</v>
      </c>
      <c r="G21" s="26">
        <f>SUM(G15:G20)</f>
        <v>0</v>
      </c>
      <c r="H21" s="26">
        <f>SUM(H15:H20)</f>
        <v>0</v>
      </c>
      <c r="I21" s="26">
        <f>SUM(I15:I20)</f>
        <v>0</v>
      </c>
      <c r="J21" s="27">
        <f>SUM(J15:J20)</f>
        <v>0</v>
      </c>
      <c r="K21" s="28"/>
    </row>
    <row r="22" spans="1:11" ht="18" thickBot="1" thickTop="1">
      <c r="A22" s="34"/>
      <c r="B22" s="35"/>
      <c r="C22" s="97"/>
      <c r="D22" s="106"/>
      <c r="E22" s="30" t="s">
        <v>15</v>
      </c>
      <c r="F22" s="135" t="e">
        <f>SUM(F21/$J$21)*$B$15</f>
        <v>#DIV/0!</v>
      </c>
      <c r="G22" s="135" t="e">
        <f>SUM(G21/$J$21)*$B$15</f>
        <v>#DIV/0!</v>
      </c>
      <c r="H22" s="36" t="e">
        <f>SUM(H21/$J$21)*$B$15</f>
        <v>#DIV/0!</v>
      </c>
      <c r="I22" s="36" t="e">
        <f>SUM(I21/$J$21)*$B$15</f>
        <v>#DIV/0!</v>
      </c>
      <c r="J22" s="27"/>
      <c r="K22" s="28"/>
    </row>
    <row r="23" spans="1:11" ht="18" thickBot="1" thickTop="1">
      <c r="A23" s="34"/>
      <c r="B23" s="35"/>
      <c r="C23" s="97"/>
      <c r="D23" s="106"/>
      <c r="E23" s="30"/>
      <c r="F23" s="135"/>
      <c r="G23" s="135"/>
      <c r="H23" s="36"/>
      <c r="I23" s="36"/>
      <c r="J23" s="27"/>
      <c r="K23" s="28"/>
    </row>
    <row r="24" spans="1:11" ht="17.25" thickTop="1">
      <c r="A24" s="34"/>
      <c r="B24" s="35"/>
      <c r="C24" s="97"/>
      <c r="D24" s="106"/>
      <c r="E24" s="30"/>
      <c r="F24" s="108"/>
      <c r="G24" s="108"/>
      <c r="H24" s="108"/>
      <c r="I24" s="108"/>
      <c r="J24" s="27"/>
      <c r="K24" s="28"/>
    </row>
    <row r="25" spans="1:11" ht="34.5" customHeight="1">
      <c r="A25" s="168" t="s">
        <v>72</v>
      </c>
      <c r="B25" s="173">
        <v>20</v>
      </c>
      <c r="C25" s="218" t="s">
        <v>147</v>
      </c>
      <c r="D25" s="166" t="s">
        <v>194</v>
      </c>
      <c r="E25" s="199"/>
      <c r="F25" s="198"/>
      <c r="G25" s="198"/>
      <c r="H25" s="198"/>
      <c r="I25" s="198"/>
      <c r="J25" s="22">
        <v>5</v>
      </c>
      <c r="K25" s="196" t="s">
        <v>148</v>
      </c>
    </row>
    <row r="26" spans="1:11" ht="13.5" customHeight="1">
      <c r="A26" s="169"/>
      <c r="B26" s="174"/>
      <c r="C26" s="219"/>
      <c r="D26" s="167"/>
      <c r="E26" s="199"/>
      <c r="F26" s="198"/>
      <c r="G26" s="198"/>
      <c r="H26" s="198"/>
      <c r="I26" s="198"/>
      <c r="J26" s="22"/>
      <c r="K26" s="197"/>
    </row>
    <row r="27" spans="1:11" ht="49.5">
      <c r="A27" s="169"/>
      <c r="B27" s="174"/>
      <c r="C27" s="220" t="s">
        <v>149</v>
      </c>
      <c r="D27" s="148" t="s">
        <v>150</v>
      </c>
      <c r="E27" s="153"/>
      <c r="F27" s="152"/>
      <c r="G27" s="152"/>
      <c r="H27" s="152"/>
      <c r="I27" s="152"/>
      <c r="J27" s="152"/>
      <c r="K27" s="149" t="s">
        <v>151</v>
      </c>
    </row>
    <row r="28" spans="1:11" ht="33">
      <c r="A28" s="169"/>
      <c r="B28" s="174"/>
      <c r="C28" s="220" t="s">
        <v>152</v>
      </c>
      <c r="D28" s="148" t="s">
        <v>153</v>
      </c>
      <c r="E28" s="153"/>
      <c r="F28" s="152"/>
      <c r="G28" s="152"/>
      <c r="H28" s="152"/>
      <c r="I28" s="152"/>
      <c r="J28" s="152"/>
      <c r="K28" s="149" t="s">
        <v>155</v>
      </c>
    </row>
    <row r="29" spans="1:11" ht="33">
      <c r="A29" s="169"/>
      <c r="B29" s="174"/>
      <c r="C29" s="220" t="s">
        <v>154</v>
      </c>
      <c r="D29" s="148" t="s">
        <v>153</v>
      </c>
      <c r="E29" s="153"/>
      <c r="F29" s="152"/>
      <c r="G29" s="152"/>
      <c r="H29" s="152"/>
      <c r="I29" s="152"/>
      <c r="J29" s="152"/>
      <c r="K29" s="149" t="s">
        <v>155</v>
      </c>
    </row>
    <row r="30" spans="1:11" ht="33">
      <c r="A30" s="169"/>
      <c r="B30" s="174"/>
      <c r="C30" s="220" t="s">
        <v>156</v>
      </c>
      <c r="D30" s="148" t="s">
        <v>157</v>
      </c>
      <c r="E30" s="153"/>
      <c r="F30" s="152"/>
      <c r="G30" s="152"/>
      <c r="H30" s="152"/>
      <c r="I30" s="152"/>
      <c r="J30" s="152"/>
      <c r="K30" s="149" t="s">
        <v>155</v>
      </c>
    </row>
    <row r="31" spans="1:11" ht="33">
      <c r="A31" s="169"/>
      <c r="B31" s="174"/>
      <c r="C31" s="220" t="s">
        <v>158</v>
      </c>
      <c r="D31" s="148" t="s">
        <v>159</v>
      </c>
      <c r="E31" s="153"/>
      <c r="F31" s="152"/>
      <c r="G31" s="152"/>
      <c r="H31" s="152"/>
      <c r="I31" s="152"/>
      <c r="J31" s="152"/>
      <c r="K31" s="149" t="s">
        <v>155</v>
      </c>
    </row>
    <row r="32" spans="1:11" ht="33">
      <c r="A32" s="169"/>
      <c r="B32" s="174"/>
      <c r="C32" s="220" t="s">
        <v>160</v>
      </c>
      <c r="D32" s="148" t="s">
        <v>161</v>
      </c>
      <c r="E32" s="153"/>
      <c r="F32" s="152"/>
      <c r="G32" s="152"/>
      <c r="H32" s="152"/>
      <c r="I32" s="152"/>
      <c r="J32" s="152"/>
      <c r="K32" s="149" t="s">
        <v>162</v>
      </c>
    </row>
    <row r="33" spans="1:11" ht="33">
      <c r="A33" s="169"/>
      <c r="B33" s="174"/>
      <c r="C33" s="220" t="s">
        <v>163</v>
      </c>
      <c r="D33" s="148" t="s">
        <v>161</v>
      </c>
      <c r="E33" s="153"/>
      <c r="F33" s="152"/>
      <c r="G33" s="152"/>
      <c r="H33" s="152"/>
      <c r="I33" s="152"/>
      <c r="J33" s="152"/>
      <c r="K33" s="149" t="s">
        <v>162</v>
      </c>
    </row>
    <row r="34" spans="1:11" ht="17.25" thickBot="1">
      <c r="A34" s="110"/>
      <c r="B34" s="111"/>
      <c r="C34" s="112"/>
      <c r="D34" s="104"/>
      <c r="E34" s="25" t="s">
        <v>52</v>
      </c>
      <c r="F34" s="26" t="e">
        <f>SUM(F22:F33)</f>
        <v>#DIV/0!</v>
      </c>
      <c r="G34" s="26" t="e">
        <f>SUM(G22:G33)</f>
        <v>#DIV/0!</v>
      </c>
      <c r="H34" s="26" t="e">
        <f>SUM(H22:H33)</f>
        <v>#DIV/0!</v>
      </c>
      <c r="I34" s="26" t="e">
        <f>SUM(I22:I33)</f>
        <v>#DIV/0!</v>
      </c>
      <c r="J34" s="23"/>
      <c r="K34" s="113"/>
    </row>
    <row r="35" spans="1:11" ht="18" thickBot="1" thickTop="1">
      <c r="A35" s="110"/>
      <c r="B35" s="111"/>
      <c r="C35" s="112"/>
      <c r="D35" s="104"/>
      <c r="E35" s="30" t="s">
        <v>15</v>
      </c>
      <c r="F35" s="26" t="e">
        <f>SUM(F34/$J$47)*$B$37</f>
        <v>#DIV/0!</v>
      </c>
      <c r="G35" s="26" t="e">
        <f>SUM(G34/$J$47)*$B$37</f>
        <v>#DIV/0!</v>
      </c>
      <c r="H35" s="26" t="e">
        <f>SUM(H34/$J$47)*$B$37</f>
        <v>#DIV/0!</v>
      </c>
      <c r="I35" s="26" t="e">
        <f>SUM(I34/$J$47)*$B$37</f>
        <v>#DIV/0!</v>
      </c>
      <c r="J35" s="23"/>
      <c r="K35" s="113"/>
    </row>
    <row r="36" spans="1:11" ht="17.25" thickTop="1">
      <c r="A36" s="34"/>
      <c r="B36" s="35"/>
      <c r="C36" s="97"/>
      <c r="D36" s="106"/>
      <c r="E36" s="30"/>
      <c r="F36" s="109"/>
      <c r="G36" s="109"/>
      <c r="H36" s="109"/>
      <c r="I36" s="109"/>
      <c r="J36" s="27"/>
      <c r="K36" s="28"/>
    </row>
    <row r="37" spans="1:11" ht="52.5" customHeight="1">
      <c r="A37" s="168" t="s">
        <v>73</v>
      </c>
      <c r="B37" s="173">
        <v>20</v>
      </c>
      <c r="C37" s="216" t="s">
        <v>164</v>
      </c>
      <c r="D37" s="130" t="s">
        <v>165</v>
      </c>
      <c r="E37" s="21"/>
      <c r="F37" s="22"/>
      <c r="G37" s="22"/>
      <c r="H37" s="22"/>
      <c r="I37" s="22"/>
      <c r="J37" s="23"/>
      <c r="K37" s="144" t="s">
        <v>166</v>
      </c>
    </row>
    <row r="38" spans="1:11" ht="37.5" customHeight="1">
      <c r="A38" s="169"/>
      <c r="B38" s="174"/>
      <c r="C38" s="216" t="s">
        <v>84</v>
      </c>
      <c r="D38" s="130" t="s">
        <v>167</v>
      </c>
      <c r="E38" s="21"/>
      <c r="F38" s="22"/>
      <c r="G38" s="22"/>
      <c r="H38" s="22"/>
      <c r="I38" s="22"/>
      <c r="J38" s="23"/>
      <c r="K38" s="126" t="s">
        <v>85</v>
      </c>
    </row>
    <row r="39" spans="1:11" ht="33" customHeight="1">
      <c r="A39" s="169"/>
      <c r="B39" s="174"/>
      <c r="C39" s="216" t="s">
        <v>168</v>
      </c>
      <c r="D39" s="130" t="s">
        <v>169</v>
      </c>
      <c r="E39" s="21"/>
      <c r="F39" s="22"/>
      <c r="G39" s="22"/>
      <c r="H39" s="22"/>
      <c r="I39" s="22"/>
      <c r="J39" s="23"/>
      <c r="K39" s="126" t="s">
        <v>170</v>
      </c>
    </row>
    <row r="40" spans="1:11" ht="33" customHeight="1">
      <c r="A40" s="169"/>
      <c r="B40" s="174"/>
      <c r="C40" s="216" t="s">
        <v>171</v>
      </c>
      <c r="D40" s="130" t="s">
        <v>139</v>
      </c>
      <c r="E40" s="21"/>
      <c r="F40" s="22"/>
      <c r="G40" s="22"/>
      <c r="H40" s="22"/>
      <c r="I40" s="22"/>
      <c r="J40" s="23"/>
      <c r="K40" s="126" t="s">
        <v>172</v>
      </c>
    </row>
    <row r="41" spans="1:11" ht="33" customHeight="1">
      <c r="A41" s="169"/>
      <c r="B41" s="174"/>
      <c r="C41" s="216" t="s">
        <v>173</v>
      </c>
      <c r="D41" s="130" t="s">
        <v>180</v>
      </c>
      <c r="E41" s="21"/>
      <c r="F41" s="22"/>
      <c r="G41" s="22"/>
      <c r="H41" s="22"/>
      <c r="I41" s="22"/>
      <c r="J41" s="23"/>
      <c r="K41" s="126" t="s">
        <v>101</v>
      </c>
    </row>
    <row r="42" spans="1:11" ht="34.5" customHeight="1">
      <c r="A42" s="169"/>
      <c r="B42" s="174"/>
      <c r="C42" s="216" t="s">
        <v>174</v>
      </c>
      <c r="D42" s="138" t="s">
        <v>175</v>
      </c>
      <c r="E42" s="123"/>
      <c r="F42" s="124"/>
      <c r="G42" s="124"/>
      <c r="H42" s="124"/>
      <c r="I42" s="124"/>
      <c r="J42" s="125"/>
      <c r="K42" s="126" t="s">
        <v>86</v>
      </c>
    </row>
    <row r="43" spans="1:11" ht="34.5" customHeight="1">
      <c r="A43" s="169"/>
      <c r="B43" s="174"/>
      <c r="C43" s="216" t="s">
        <v>176</v>
      </c>
      <c r="D43" s="138" t="s">
        <v>177</v>
      </c>
      <c r="E43" s="123"/>
      <c r="F43" s="124"/>
      <c r="G43" s="124"/>
      <c r="H43" s="124"/>
      <c r="I43" s="124"/>
      <c r="J43" s="125"/>
      <c r="K43" s="153" t="s">
        <v>178</v>
      </c>
    </row>
    <row r="44" spans="1:11" ht="31.5" customHeight="1">
      <c r="A44" s="169"/>
      <c r="B44" s="174"/>
      <c r="C44" s="216" t="s">
        <v>87</v>
      </c>
      <c r="D44" s="138" t="s">
        <v>120</v>
      </c>
      <c r="E44" s="123"/>
      <c r="F44" s="124"/>
      <c r="G44" s="124"/>
      <c r="H44" s="124"/>
      <c r="I44" s="124"/>
      <c r="J44" s="125"/>
      <c r="K44" s="144" t="s">
        <v>179</v>
      </c>
    </row>
    <row r="45" spans="1:11" ht="33" customHeight="1">
      <c r="A45" s="169"/>
      <c r="B45" s="174"/>
      <c r="C45" s="216" t="s">
        <v>88</v>
      </c>
      <c r="D45" s="138" t="s">
        <v>181</v>
      </c>
      <c r="E45" s="123"/>
      <c r="F45" s="124"/>
      <c r="G45" s="124"/>
      <c r="H45" s="124"/>
      <c r="I45" s="124"/>
      <c r="J45" s="125"/>
      <c r="K45" s="126" t="s">
        <v>89</v>
      </c>
    </row>
    <row r="46" spans="1:11" ht="34.5" customHeight="1">
      <c r="A46" s="183"/>
      <c r="B46" s="184"/>
      <c r="C46" s="216" t="s">
        <v>90</v>
      </c>
      <c r="D46" s="138" t="s">
        <v>182</v>
      </c>
      <c r="E46" s="123"/>
      <c r="F46" s="124"/>
      <c r="G46" s="124"/>
      <c r="H46" s="124"/>
      <c r="I46" s="124"/>
      <c r="J46" s="125"/>
      <c r="K46" s="126" t="s">
        <v>91</v>
      </c>
    </row>
    <row r="47" spans="1:11" ht="17.25" thickBot="1">
      <c r="A47" s="37"/>
      <c r="B47" s="29"/>
      <c r="C47" s="104"/>
      <c r="D47" s="107"/>
      <c r="E47" s="25" t="s">
        <v>52</v>
      </c>
      <c r="F47" s="26">
        <f>SUM(F37:F46)</f>
        <v>0</v>
      </c>
      <c r="G47" s="26">
        <f>SUM(G37:G46)</f>
        <v>0</v>
      </c>
      <c r="H47" s="26">
        <f>SUM(H37:H46)</f>
        <v>0</v>
      </c>
      <c r="I47" s="26">
        <f>SUM(I37:I46)</f>
        <v>0</v>
      </c>
      <c r="J47" s="27">
        <f>SUM(J37:J46)</f>
        <v>0</v>
      </c>
      <c r="K47" s="28"/>
    </row>
    <row r="48" spans="1:11" ht="18" thickBot="1" thickTop="1">
      <c r="A48" s="37"/>
      <c r="B48" s="29"/>
      <c r="C48" s="104"/>
      <c r="D48" s="107"/>
      <c r="E48" s="30" t="s">
        <v>15</v>
      </c>
      <c r="F48" s="26" t="e">
        <f>SUM(F47/$J$47)*$B$37</f>
        <v>#DIV/0!</v>
      </c>
      <c r="G48" s="26" t="e">
        <f>SUM(G47/$J$47)*$B$37</f>
        <v>#DIV/0!</v>
      </c>
      <c r="H48" s="26" t="e">
        <f>SUM(H47/$J$47)*$B$37</f>
        <v>#DIV/0!</v>
      </c>
      <c r="I48" s="26" t="e">
        <f>SUM(I47/$J$47)*$B$37</f>
        <v>#DIV/0!</v>
      </c>
      <c r="J48" s="27"/>
      <c r="K48" s="28"/>
    </row>
    <row r="49" spans="1:11" ht="33" customHeight="1" thickTop="1">
      <c r="A49" s="145" t="s">
        <v>74</v>
      </c>
      <c r="B49" s="146">
        <v>20</v>
      </c>
      <c r="C49" s="221" t="s">
        <v>183</v>
      </c>
      <c r="D49" s="222" t="s">
        <v>184</v>
      </c>
      <c r="E49" s="139"/>
      <c r="F49" s="118"/>
      <c r="G49" s="118"/>
      <c r="H49" s="118"/>
      <c r="I49" s="118"/>
      <c r="J49" s="23">
        <f>IF(ISTEXT(C49),5,"")</f>
        <v>5</v>
      </c>
      <c r="K49" s="140" t="s">
        <v>185</v>
      </c>
    </row>
    <row r="50" spans="1:11" ht="33" customHeight="1">
      <c r="A50" s="119"/>
      <c r="B50" s="121"/>
      <c r="C50" s="221" t="s">
        <v>102</v>
      </c>
      <c r="D50" s="222" t="s">
        <v>186</v>
      </c>
      <c r="E50" s="139"/>
      <c r="F50" s="118"/>
      <c r="G50" s="118"/>
      <c r="H50" s="118"/>
      <c r="I50" s="118"/>
      <c r="J50" s="23"/>
      <c r="K50" s="140" t="s">
        <v>103</v>
      </c>
    </row>
    <row r="51" spans="1:11" ht="51.75" customHeight="1">
      <c r="A51" s="119"/>
      <c r="B51" s="121"/>
      <c r="C51" s="221" t="s">
        <v>104</v>
      </c>
      <c r="D51" s="222" t="s">
        <v>187</v>
      </c>
      <c r="E51" s="139"/>
      <c r="F51" s="118"/>
      <c r="G51" s="118"/>
      <c r="H51" s="118"/>
      <c r="I51" s="118"/>
      <c r="J51" s="23"/>
      <c r="K51" s="140" t="s">
        <v>105</v>
      </c>
    </row>
    <row r="52" spans="1:11" ht="36" customHeight="1">
      <c r="A52" s="119"/>
      <c r="B52" s="121"/>
      <c r="C52" s="221" t="s">
        <v>106</v>
      </c>
      <c r="D52" s="222" t="s">
        <v>188</v>
      </c>
      <c r="E52" s="139"/>
      <c r="F52" s="118"/>
      <c r="G52" s="118"/>
      <c r="H52" s="118"/>
      <c r="I52" s="118"/>
      <c r="J52" s="23"/>
      <c r="K52" s="140" t="s">
        <v>107</v>
      </c>
    </row>
    <row r="53" spans="1:11" ht="51.75" customHeight="1">
      <c r="A53" s="119"/>
      <c r="B53" s="121"/>
      <c r="C53" s="221" t="s">
        <v>108</v>
      </c>
      <c r="D53" s="222" t="s">
        <v>139</v>
      </c>
      <c r="E53" s="139"/>
      <c r="F53" s="118"/>
      <c r="G53" s="118"/>
      <c r="H53" s="118"/>
      <c r="I53" s="118"/>
      <c r="J53" s="23"/>
      <c r="K53" s="140" t="s">
        <v>109</v>
      </c>
    </row>
    <row r="54" spans="1:11" ht="49.5">
      <c r="A54" s="119"/>
      <c r="B54" s="121"/>
      <c r="C54" s="221" t="s">
        <v>110</v>
      </c>
      <c r="D54" s="222" t="s">
        <v>139</v>
      </c>
      <c r="E54" s="139"/>
      <c r="F54" s="118"/>
      <c r="G54" s="118"/>
      <c r="H54" s="118"/>
      <c r="I54" s="118"/>
      <c r="J54" s="23"/>
      <c r="K54" s="140" t="s">
        <v>111</v>
      </c>
    </row>
    <row r="55" spans="1:11" ht="33">
      <c r="A55" s="119"/>
      <c r="B55" s="121"/>
      <c r="C55" s="221" t="s">
        <v>114</v>
      </c>
      <c r="D55" s="222" t="s">
        <v>113</v>
      </c>
      <c r="E55" s="139"/>
      <c r="F55" s="118"/>
      <c r="G55" s="118"/>
      <c r="H55" s="118"/>
      <c r="I55" s="118"/>
      <c r="J55" s="23"/>
      <c r="K55" s="140" t="s">
        <v>112</v>
      </c>
    </row>
    <row r="56" spans="1:11" ht="34.5" customHeight="1">
      <c r="A56" s="120"/>
      <c r="B56" s="122"/>
      <c r="C56" s="216" t="s">
        <v>189</v>
      </c>
      <c r="D56" s="223" t="s">
        <v>139</v>
      </c>
      <c r="E56" s="142"/>
      <c r="F56" s="143"/>
      <c r="G56" s="143"/>
      <c r="H56" s="143"/>
      <c r="I56" s="143"/>
      <c r="J56" s="143"/>
      <c r="K56" s="144" t="s">
        <v>190</v>
      </c>
    </row>
    <row r="57" spans="1:11" ht="17.25" thickBot="1">
      <c r="A57" s="39"/>
      <c r="B57" s="31"/>
      <c r="C57" s="40"/>
      <c r="D57" s="41"/>
      <c r="E57" s="30" t="s">
        <v>52</v>
      </c>
      <c r="F57" s="141">
        <f>SUM(F49:F49)</f>
        <v>0</v>
      </c>
      <c r="G57" s="141">
        <f>SUM(G49:G49)</f>
        <v>0</v>
      </c>
      <c r="H57" s="141">
        <f>SUM(H49:H49)</f>
        <v>0</v>
      </c>
      <c r="I57" s="141">
        <f>SUM(I49:I49)</f>
        <v>0</v>
      </c>
      <c r="J57" s="27">
        <f>SUM(J49:J49)</f>
        <v>5</v>
      </c>
      <c r="K57" s="28"/>
    </row>
    <row r="58" spans="1:11" ht="18" thickBot="1" thickTop="1">
      <c r="A58" s="39"/>
      <c r="B58" s="31"/>
      <c r="C58" s="40"/>
      <c r="D58" s="41"/>
      <c r="E58" s="30" t="s">
        <v>15</v>
      </c>
      <c r="F58" s="26">
        <f>SUM(F57/$J$57)*$B$49</f>
        <v>0</v>
      </c>
      <c r="G58" s="26">
        <f>SUM(G57/$J$57)*$B$49</f>
        <v>0</v>
      </c>
      <c r="H58" s="26">
        <f>SUM(H57/$J$57)*$B$49</f>
        <v>0</v>
      </c>
      <c r="I58" s="26">
        <f>SUM(I57/$J$57)*$B$49</f>
        <v>0</v>
      </c>
      <c r="J58" s="27"/>
      <c r="K58" s="28"/>
    </row>
    <row r="59" spans="1:11" ht="17.25" thickTop="1">
      <c r="A59" s="39"/>
      <c r="B59" s="31"/>
      <c r="C59" s="40"/>
      <c r="D59" s="41"/>
      <c r="E59" s="31"/>
      <c r="F59" s="29"/>
      <c r="G59" s="29"/>
      <c r="H59" s="29"/>
      <c r="I59" s="29"/>
      <c r="J59" s="82"/>
      <c r="K59" s="28"/>
    </row>
  </sheetData>
  <sheetProtection/>
  <mergeCells count="26">
    <mergeCell ref="K25:K26"/>
    <mergeCell ref="I25:I26"/>
    <mergeCell ref="H25:H26"/>
    <mergeCell ref="G25:G26"/>
    <mergeCell ref="F25:F26"/>
    <mergeCell ref="E25:E26"/>
    <mergeCell ref="A37:A46"/>
    <mergeCell ref="B37:B46"/>
    <mergeCell ref="J1:J2"/>
    <mergeCell ref="E1:E2"/>
    <mergeCell ref="F1:I1"/>
    <mergeCell ref="K1:K2"/>
    <mergeCell ref="A1:A2"/>
    <mergeCell ref="B1:B2"/>
    <mergeCell ref="C1:C2"/>
    <mergeCell ref="D1:D2"/>
    <mergeCell ref="C25:C26"/>
    <mergeCell ref="D25:D26"/>
    <mergeCell ref="A3:A9"/>
    <mergeCell ref="B3:B9"/>
    <mergeCell ref="A25:A33"/>
    <mergeCell ref="B25:B33"/>
    <mergeCell ref="B15:B20"/>
    <mergeCell ref="A15:A20"/>
    <mergeCell ref="A10:A12"/>
    <mergeCell ref="B10:B12"/>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&amp;C&amp;"Arial Narrow,Bold"&amp;16Municipal Manager</oddHeader>
    <oddFooter>&amp;C&amp;A&amp;RPage &amp;P</oddFooter>
  </headerFooter>
  <rowBreaks count="4" manualBreakCount="4">
    <brk id="14" max="11" man="1"/>
    <brk id="36" max="11" man="1"/>
    <brk id="48" max="255" man="1"/>
    <brk id="58" max="8" man="1"/>
  </rowBreaks>
</worksheet>
</file>

<file path=xl/worksheets/sheet3.xml><?xml version="1.0" encoding="utf-8"?>
<worksheet xmlns="http://schemas.openxmlformats.org/spreadsheetml/2006/main" xmlns:r="http://schemas.openxmlformats.org/officeDocument/2006/relationships">
  <dimension ref="A1:H22"/>
  <sheetViews>
    <sheetView view="pageLayout" workbookViewId="0" topLeftCell="A10">
      <selection activeCell="D14" sqref="D14"/>
    </sheetView>
  </sheetViews>
  <sheetFormatPr defaultColWidth="7.421875" defaultRowHeight="15"/>
  <cols>
    <col min="1" max="1" width="27.8515625" style="14" customWidth="1"/>
    <col min="2" max="2" width="10.57421875" style="14" customWidth="1"/>
    <col min="3" max="3" width="45.00390625" style="14" customWidth="1"/>
    <col min="4" max="4" width="29.8515625" style="14" customWidth="1"/>
    <col min="5" max="7" width="4.421875" style="14" customWidth="1"/>
    <col min="8" max="8" width="4.421875" style="11" customWidth="1"/>
    <col min="9" max="16384" width="7.421875" style="11" customWidth="1"/>
  </cols>
  <sheetData>
    <row r="1" spans="1:8" ht="33">
      <c r="A1" s="45" t="s">
        <v>50</v>
      </c>
      <c r="B1" s="45" t="s">
        <v>49</v>
      </c>
      <c r="C1" s="45" t="s">
        <v>25</v>
      </c>
      <c r="D1" s="46" t="s">
        <v>26</v>
      </c>
      <c r="E1" s="200" t="s">
        <v>27</v>
      </c>
      <c r="F1" s="200"/>
      <c r="G1" s="200"/>
      <c r="H1" s="200"/>
    </row>
    <row r="2" spans="1:8" ht="15" customHeight="1">
      <c r="A2" s="201" t="s">
        <v>28</v>
      </c>
      <c r="B2" s="202"/>
      <c r="C2" s="202"/>
      <c r="D2" s="47"/>
      <c r="E2" s="48" t="s">
        <v>44</v>
      </c>
      <c r="F2" s="48" t="s">
        <v>45</v>
      </c>
      <c r="G2" s="48" t="s">
        <v>46</v>
      </c>
      <c r="H2" s="48" t="s">
        <v>47</v>
      </c>
    </row>
    <row r="3" spans="1:8" ht="99">
      <c r="A3" s="49" t="s">
        <v>16</v>
      </c>
      <c r="B3" s="50">
        <v>10</v>
      </c>
      <c r="C3" s="49" t="s">
        <v>35</v>
      </c>
      <c r="D3" s="51"/>
      <c r="E3" s="51"/>
      <c r="F3" s="51"/>
      <c r="G3" s="51"/>
      <c r="H3" s="38"/>
    </row>
    <row r="4" spans="1:8" ht="49.5">
      <c r="A4" s="52" t="s">
        <v>17</v>
      </c>
      <c r="B4" s="53">
        <v>20</v>
      </c>
      <c r="C4" s="54" t="s">
        <v>60</v>
      </c>
      <c r="D4" s="55"/>
      <c r="E4" s="55"/>
      <c r="F4" s="55"/>
      <c r="G4" s="55"/>
      <c r="H4" s="21"/>
    </row>
    <row r="5" spans="1:8" ht="49.5">
      <c r="A5" s="54" t="s">
        <v>18</v>
      </c>
      <c r="B5" s="53">
        <v>20</v>
      </c>
      <c r="C5" s="54" t="s">
        <v>61</v>
      </c>
      <c r="D5" s="55"/>
      <c r="E5" s="55"/>
      <c r="F5" s="55"/>
      <c r="G5" s="55"/>
      <c r="H5" s="21"/>
    </row>
    <row r="6" spans="1:8" ht="15" customHeight="1">
      <c r="A6" s="203" t="s">
        <v>29</v>
      </c>
      <c r="B6" s="204"/>
      <c r="C6" s="204"/>
      <c r="D6" s="12"/>
      <c r="E6" s="13" t="s">
        <v>44</v>
      </c>
      <c r="F6" s="13" t="s">
        <v>45</v>
      </c>
      <c r="G6" s="13" t="s">
        <v>46</v>
      </c>
      <c r="H6" s="13" t="s">
        <v>47</v>
      </c>
    </row>
    <row r="7" spans="1:8" ht="49.5">
      <c r="A7" s="54" t="s">
        <v>21</v>
      </c>
      <c r="B7" s="53">
        <v>10</v>
      </c>
      <c r="C7" s="52" t="s">
        <v>31</v>
      </c>
      <c r="D7" s="55"/>
      <c r="E7" s="55"/>
      <c r="F7" s="55"/>
      <c r="G7" s="55"/>
      <c r="H7" s="56"/>
    </row>
    <row r="8" spans="1:8" ht="49.5">
      <c r="A8" s="54" t="s">
        <v>22</v>
      </c>
      <c r="B8" s="53">
        <v>10</v>
      </c>
      <c r="C8" s="54" t="s">
        <v>32</v>
      </c>
      <c r="D8" s="55"/>
      <c r="E8" s="55"/>
      <c r="F8" s="55"/>
      <c r="G8" s="55"/>
      <c r="H8" s="56"/>
    </row>
    <row r="9" spans="1:8" ht="49.5">
      <c r="A9" s="54" t="s">
        <v>30</v>
      </c>
      <c r="B9" s="53">
        <v>10</v>
      </c>
      <c r="C9" s="54" t="s">
        <v>33</v>
      </c>
      <c r="D9" s="55"/>
      <c r="E9" s="55"/>
      <c r="F9" s="55"/>
      <c r="G9" s="55"/>
      <c r="H9" s="56"/>
    </row>
    <row r="10" spans="1:8" ht="49.5">
      <c r="A10" s="54" t="s">
        <v>24</v>
      </c>
      <c r="B10" s="53">
        <v>10</v>
      </c>
      <c r="C10" s="54" t="s">
        <v>34</v>
      </c>
      <c r="D10" s="55"/>
      <c r="E10" s="55"/>
      <c r="F10" s="55"/>
      <c r="G10" s="55"/>
      <c r="H10" s="56"/>
    </row>
    <row r="11" spans="1:8" ht="33">
      <c r="A11" s="126" t="s">
        <v>75</v>
      </c>
      <c r="B11" s="127">
        <v>10</v>
      </c>
      <c r="C11" s="126" t="s">
        <v>76</v>
      </c>
      <c r="D11" s="126"/>
      <c r="E11" s="126"/>
      <c r="F11" s="126"/>
      <c r="G11" s="126"/>
      <c r="H11" s="21"/>
    </row>
    <row r="12" spans="1:8" ht="16.5">
      <c r="A12" s="136"/>
      <c r="B12" s="137"/>
      <c r="C12" s="136"/>
      <c r="D12" s="136"/>
      <c r="E12" s="136"/>
      <c r="F12" s="136"/>
      <c r="G12" s="136"/>
      <c r="H12" s="31"/>
    </row>
    <row r="13" spans="1:8" ht="16.5">
      <c r="A13" s="57"/>
      <c r="B13" s="57"/>
      <c r="C13" s="57"/>
      <c r="D13" s="57"/>
      <c r="E13" s="57"/>
      <c r="F13" s="57"/>
      <c r="G13" s="57"/>
      <c r="H13" s="16"/>
    </row>
    <row r="14" spans="1:8" ht="16.5">
      <c r="A14" s="58" t="s">
        <v>193</v>
      </c>
      <c r="B14" s="58"/>
      <c r="C14" s="16"/>
      <c r="D14" s="16" t="s">
        <v>192</v>
      </c>
      <c r="E14" s="16"/>
      <c r="F14" s="16"/>
      <c r="G14" s="16"/>
      <c r="H14" s="16"/>
    </row>
    <row r="15" spans="1:8" ht="16.5">
      <c r="A15" s="58"/>
      <c r="B15" s="58"/>
      <c r="C15" s="16"/>
      <c r="D15" s="16"/>
      <c r="E15" s="16"/>
      <c r="F15" s="16"/>
      <c r="G15" s="16"/>
      <c r="H15" s="16"/>
    </row>
    <row r="16" spans="1:8" ht="16.5">
      <c r="A16" s="58"/>
      <c r="B16" s="58"/>
      <c r="C16" s="16"/>
      <c r="D16" s="16"/>
      <c r="E16" s="16"/>
      <c r="F16" s="16"/>
      <c r="G16" s="16"/>
      <c r="H16" s="16"/>
    </row>
    <row r="17" spans="1:8" ht="16.5">
      <c r="A17" s="57"/>
      <c r="B17" s="57"/>
      <c r="C17" s="57"/>
      <c r="D17" s="57"/>
      <c r="E17" s="57"/>
      <c r="F17" s="57"/>
      <c r="G17" s="57"/>
      <c r="H17" s="16"/>
    </row>
    <row r="18" spans="1:8" ht="16.5">
      <c r="A18" s="58" t="s">
        <v>115</v>
      </c>
      <c r="B18" s="58"/>
      <c r="C18" s="16"/>
      <c r="D18" s="57" t="s">
        <v>192</v>
      </c>
      <c r="E18" s="16"/>
      <c r="F18" s="16"/>
      <c r="G18" s="16"/>
      <c r="H18" s="16"/>
    </row>
    <row r="19" spans="1:8" ht="16.5">
      <c r="A19" s="57"/>
      <c r="B19" s="57"/>
      <c r="C19" s="57"/>
      <c r="D19" s="57"/>
      <c r="E19" s="57"/>
      <c r="F19" s="57"/>
      <c r="G19" s="57"/>
      <c r="H19" s="16"/>
    </row>
    <row r="20" spans="1:8" ht="16.5">
      <c r="A20" s="57"/>
      <c r="B20" s="57"/>
      <c r="C20" s="16"/>
      <c r="D20" s="57"/>
      <c r="E20" s="16"/>
      <c r="F20" s="16"/>
      <c r="G20" s="16"/>
      <c r="H20" s="16"/>
    </row>
    <row r="21" spans="1:8" ht="16.5">
      <c r="A21" s="57"/>
      <c r="B21" s="57"/>
      <c r="C21" s="57"/>
      <c r="D21" s="57"/>
      <c r="E21" s="57"/>
      <c r="F21" s="57"/>
      <c r="G21" s="57"/>
      <c r="H21" s="16"/>
    </row>
    <row r="22" spans="1:8" ht="16.5">
      <c r="A22" s="57"/>
      <c r="B22" s="57"/>
      <c r="C22" s="57"/>
      <c r="D22" s="57"/>
      <c r="E22" s="57"/>
      <c r="F22" s="57"/>
      <c r="G22" s="57"/>
      <c r="H22" s="16"/>
    </row>
  </sheetData>
  <sheetProtection/>
  <mergeCells count="3">
    <mergeCell ref="E1:H1"/>
    <mergeCell ref="A2:C2"/>
    <mergeCell ref="A6: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&amp;C&amp;"Arial Narrow,Bold"&amp;16Municipal Manager</oddHeader>
    <oddFooter>&amp;CCore Competency Requirements&amp;RPage &amp;P</oddFooter>
  </headerFooter>
  <rowBreaks count="1" manualBreakCount="1">
    <brk id="5" max="7" man="1"/>
  </rowBreaks>
</worksheet>
</file>

<file path=xl/worksheets/sheet4.xml><?xml version="1.0" encoding="utf-8"?>
<worksheet xmlns="http://schemas.openxmlformats.org/spreadsheetml/2006/main" xmlns:r="http://schemas.openxmlformats.org/officeDocument/2006/relationships">
  <dimension ref="A1:L54"/>
  <sheetViews>
    <sheetView view="pageLayout" workbookViewId="0" topLeftCell="A36">
      <selection activeCell="G48" sqref="G48"/>
    </sheetView>
  </sheetViews>
  <sheetFormatPr defaultColWidth="9.140625" defaultRowHeight="15"/>
  <cols>
    <col min="1" max="1" width="4.7109375" style="11" customWidth="1"/>
    <col min="2" max="2" width="3.57421875" style="11" customWidth="1"/>
    <col min="3" max="3" width="48.28125" style="11" customWidth="1"/>
    <col min="4" max="4" width="11.421875" style="11" customWidth="1"/>
    <col min="5" max="5" width="10.57421875" style="11" customWidth="1"/>
    <col min="6" max="6" width="11.00390625" style="11" customWidth="1"/>
    <col min="7" max="7" width="11.7109375" style="11" customWidth="1"/>
    <col min="8" max="8" width="12.28125" style="11" customWidth="1"/>
    <col min="9" max="9" width="11.8515625" style="11" customWidth="1"/>
    <col min="10" max="16384" width="9.140625" style="11" customWidth="1"/>
  </cols>
  <sheetData>
    <row r="1" spans="2:9" ht="17.25" thickBot="1">
      <c r="B1" s="28"/>
      <c r="C1" s="28"/>
      <c r="D1" s="28"/>
      <c r="E1" s="211" t="s">
        <v>37</v>
      </c>
      <c r="F1" s="212" t="s">
        <v>38</v>
      </c>
      <c r="G1" s="213"/>
      <c r="H1" s="213"/>
      <c r="I1" s="214"/>
    </row>
    <row r="2" spans="2:9" ht="21" thickBot="1" thickTop="1">
      <c r="B2" s="28"/>
      <c r="C2" s="59" t="s">
        <v>0</v>
      </c>
      <c r="D2" s="60" t="s">
        <v>1</v>
      </c>
      <c r="E2" s="211"/>
      <c r="F2" s="60" t="s">
        <v>5</v>
      </c>
      <c r="G2" s="60" t="s">
        <v>6</v>
      </c>
      <c r="H2" s="60" t="s">
        <v>7</v>
      </c>
      <c r="I2" s="60" t="s">
        <v>8</v>
      </c>
    </row>
    <row r="3" spans="2:9" ht="33.75" thickTop="1">
      <c r="B3" s="132">
        <v>1</v>
      </c>
      <c r="C3" s="61" t="s">
        <v>9</v>
      </c>
      <c r="D3" s="82">
        <f>'Key Performance Area '!B3</f>
        <v>20</v>
      </c>
      <c r="E3" s="82">
        <v>20</v>
      </c>
      <c r="F3" s="82">
        <f>'Key Performance Area '!F13</f>
        <v>0</v>
      </c>
      <c r="G3" s="82">
        <f>'Key Performance Area '!G13</f>
        <v>0</v>
      </c>
      <c r="H3" s="82">
        <f>'Key Performance Area '!H13</f>
        <v>0</v>
      </c>
      <c r="I3" s="82">
        <f>'Key Performance Area '!I13</f>
        <v>0</v>
      </c>
    </row>
    <row r="4" spans="2:9" ht="16.5">
      <c r="B4" s="28">
        <v>2</v>
      </c>
      <c r="C4" s="62" t="s">
        <v>10</v>
      </c>
      <c r="D4" s="27">
        <v>20</v>
      </c>
      <c r="E4" s="82">
        <v>20</v>
      </c>
      <c r="F4" s="82">
        <v>0</v>
      </c>
      <c r="G4" s="82">
        <v>0</v>
      </c>
      <c r="H4" s="82">
        <v>0</v>
      </c>
      <c r="I4" s="82">
        <f>'Key Performance Area '!I21</f>
        <v>0</v>
      </c>
    </row>
    <row r="5" spans="2:9" ht="15.75" customHeight="1">
      <c r="B5" s="28">
        <v>3</v>
      </c>
      <c r="C5" s="61" t="s">
        <v>79</v>
      </c>
      <c r="D5" s="27">
        <v>20</v>
      </c>
      <c r="E5" s="82">
        <v>20</v>
      </c>
      <c r="F5" s="82">
        <f>'Key Performance Area '!F47</f>
        <v>0</v>
      </c>
      <c r="G5" s="82">
        <f>'Key Performance Area '!G47</f>
        <v>0</v>
      </c>
      <c r="H5" s="82">
        <f>'Key Performance Area '!H47</f>
        <v>0</v>
      </c>
      <c r="I5" s="82">
        <f>'Key Performance Area '!I47</f>
        <v>0</v>
      </c>
    </row>
    <row r="6" spans="2:9" ht="16.5">
      <c r="B6" s="28">
        <v>4</v>
      </c>
      <c r="C6" s="61" t="s">
        <v>11</v>
      </c>
      <c r="D6" s="27">
        <v>20</v>
      </c>
      <c r="E6" s="82">
        <v>20</v>
      </c>
      <c r="F6" s="82">
        <f>'Key Performance Area '!F57</f>
        <v>0</v>
      </c>
      <c r="G6" s="82">
        <f>'Key Performance Area '!G57</f>
        <v>0</v>
      </c>
      <c r="H6" s="82">
        <f>'Key Performance Area '!H57</f>
        <v>0</v>
      </c>
      <c r="I6" s="82">
        <f>'Key Performance Area '!I57</f>
        <v>0</v>
      </c>
    </row>
    <row r="7" spans="2:9" ht="16.5">
      <c r="B7" s="28">
        <v>5</v>
      </c>
      <c r="C7" s="61" t="s">
        <v>12</v>
      </c>
      <c r="D7" s="27">
        <v>20</v>
      </c>
      <c r="E7" s="82">
        <v>20</v>
      </c>
      <c r="F7" s="82"/>
      <c r="G7" s="82"/>
      <c r="H7" s="82"/>
      <c r="I7" s="82"/>
    </row>
    <row r="8" spans="2:9" ht="17.25" thickBot="1">
      <c r="B8" s="28"/>
      <c r="C8" s="63" t="s">
        <v>14</v>
      </c>
      <c r="D8" s="64">
        <f>SUM(D3:D7)</f>
        <v>100</v>
      </c>
      <c r="E8" s="64">
        <f>SUM(E3:E7)</f>
        <v>100</v>
      </c>
      <c r="F8" s="64">
        <f>SUM(F3:F6)</f>
        <v>0</v>
      </c>
      <c r="G8" s="64">
        <f>SUM(G3:G6)</f>
        <v>0</v>
      </c>
      <c r="H8" s="64">
        <f>SUM(H3:H6)</f>
        <v>0</v>
      </c>
      <c r="I8" s="64">
        <f>SUM(I3:I6)</f>
        <v>0</v>
      </c>
    </row>
    <row r="9" spans="2:9" ht="17.25" thickTop="1">
      <c r="B9" s="28"/>
      <c r="C9" s="63"/>
      <c r="D9" s="63"/>
      <c r="E9" s="28"/>
      <c r="F9" s="28"/>
      <c r="G9" s="28"/>
      <c r="H9" s="28"/>
      <c r="I9" s="28"/>
    </row>
    <row r="10" spans="2:9" ht="16.5">
      <c r="B10" s="28"/>
      <c r="C10" s="63"/>
      <c r="D10" s="65">
        <v>1</v>
      </c>
      <c r="E10" s="28"/>
      <c r="F10" s="133">
        <f>SUM(F8/$E$8)*$D$10</f>
        <v>0</v>
      </c>
      <c r="G10" s="133">
        <f>SUM(G8/$E$8)*$D$10</f>
        <v>0</v>
      </c>
      <c r="H10" s="133">
        <f>SUM(H8/$E$8)*$D$10</f>
        <v>0</v>
      </c>
      <c r="I10" s="133">
        <f>SUM(I8/$E$8)*$D$10</f>
        <v>0</v>
      </c>
    </row>
    <row r="11" spans="2:9" ht="16.5">
      <c r="B11" s="28"/>
      <c r="C11" s="63" t="s">
        <v>15</v>
      </c>
      <c r="D11" s="65">
        <v>0.8</v>
      </c>
      <c r="E11" s="28"/>
      <c r="F11" s="133">
        <f>SUM(F8/$E$8)*$D$11</f>
        <v>0</v>
      </c>
      <c r="G11" s="133">
        <f>SUM(G8/$E$8)*$D$11</f>
        <v>0</v>
      </c>
      <c r="H11" s="133">
        <f>SUM(H8/$E$8)*$D$11</f>
        <v>0</v>
      </c>
      <c r="I11" s="133">
        <f>SUM(I8/$E$8)*$D$11</f>
        <v>0</v>
      </c>
    </row>
    <row r="12" spans="2:9" ht="16.5">
      <c r="B12" s="28"/>
      <c r="C12" s="28"/>
      <c r="D12" s="28"/>
      <c r="E12" s="28"/>
      <c r="F12" s="28"/>
      <c r="G12" s="28"/>
      <c r="H12" s="28"/>
      <c r="I12" s="28"/>
    </row>
    <row r="13" spans="2:9" ht="17.25" thickBot="1">
      <c r="B13" s="28"/>
      <c r="C13" s="28"/>
      <c r="D13" s="28"/>
      <c r="E13" s="211" t="s">
        <v>37</v>
      </c>
      <c r="F13" s="212" t="s">
        <v>38</v>
      </c>
      <c r="G13" s="213"/>
      <c r="H13" s="213"/>
      <c r="I13" s="214"/>
    </row>
    <row r="14" spans="2:9" ht="21" thickBot="1" thickTop="1">
      <c r="B14" s="28"/>
      <c r="C14" s="66" t="s">
        <v>13</v>
      </c>
      <c r="D14" s="60" t="s">
        <v>1</v>
      </c>
      <c r="E14" s="211"/>
      <c r="F14" s="60" t="s">
        <v>5</v>
      </c>
      <c r="G14" s="60" t="s">
        <v>6</v>
      </c>
      <c r="H14" s="60" t="s">
        <v>7</v>
      </c>
      <c r="I14" s="60" t="s">
        <v>8</v>
      </c>
    </row>
    <row r="15" spans="2:9" ht="17.25" thickTop="1">
      <c r="B15" s="28"/>
      <c r="C15" s="67" t="s">
        <v>19</v>
      </c>
      <c r="D15" s="67"/>
      <c r="E15" s="68"/>
      <c r="F15" s="68"/>
      <c r="G15" s="67"/>
      <c r="H15" s="67"/>
      <c r="I15" s="67"/>
    </row>
    <row r="16" spans="2:9" ht="16.5">
      <c r="B16" s="28">
        <v>1</v>
      </c>
      <c r="C16" s="28" t="s">
        <v>16</v>
      </c>
      <c r="D16" s="27">
        <f>CCR!B3</f>
        <v>10</v>
      </c>
      <c r="E16" s="82">
        <v>10</v>
      </c>
      <c r="F16" s="82">
        <f>CCR!E3</f>
        <v>0</v>
      </c>
      <c r="G16" s="82">
        <f>CCR!F3</f>
        <v>0</v>
      </c>
      <c r="H16" s="82">
        <f>CCR!G3</f>
        <v>0</v>
      </c>
      <c r="I16" s="82">
        <f>CCR!H3</f>
        <v>0</v>
      </c>
    </row>
    <row r="17" spans="2:9" ht="16.5">
      <c r="B17" s="28">
        <v>2</v>
      </c>
      <c r="C17" s="28" t="s">
        <v>17</v>
      </c>
      <c r="D17" s="27">
        <f>CCR!B4</f>
        <v>20</v>
      </c>
      <c r="E17" s="82">
        <v>20</v>
      </c>
      <c r="F17" s="82">
        <f>CCR!E4</f>
        <v>0</v>
      </c>
      <c r="G17" s="82">
        <f>CCR!F4</f>
        <v>0</v>
      </c>
      <c r="H17" s="82">
        <f>CCR!G4</f>
        <v>0</v>
      </c>
      <c r="I17" s="82">
        <f>CCR!H4</f>
        <v>0</v>
      </c>
    </row>
    <row r="18" spans="2:12" ht="16.5">
      <c r="B18" s="28">
        <v>3</v>
      </c>
      <c r="C18" s="28" t="s">
        <v>18</v>
      </c>
      <c r="D18" s="27">
        <f>CCR!B5</f>
        <v>20</v>
      </c>
      <c r="E18" s="82">
        <v>20</v>
      </c>
      <c r="F18" s="82">
        <f>CCR!E5</f>
        <v>0</v>
      </c>
      <c r="G18" s="82">
        <f>CCR!F5</f>
        <v>0</v>
      </c>
      <c r="H18" s="82">
        <f>CCR!G5</f>
        <v>0</v>
      </c>
      <c r="I18" s="82">
        <f>CCR!H5</f>
        <v>0</v>
      </c>
      <c r="L18" s="15"/>
    </row>
    <row r="19" spans="2:12" ht="16.5">
      <c r="B19" s="28">
        <v>4</v>
      </c>
      <c r="C19" s="28" t="s">
        <v>77</v>
      </c>
      <c r="D19" s="27">
        <v>10</v>
      </c>
      <c r="E19" s="27">
        <v>10</v>
      </c>
      <c r="F19" s="82"/>
      <c r="G19" s="82"/>
      <c r="H19" s="82"/>
      <c r="I19" s="82"/>
      <c r="L19" s="15"/>
    </row>
    <row r="20" spans="2:12" ht="16.5">
      <c r="B20" s="28"/>
      <c r="C20" s="67" t="s">
        <v>20</v>
      </c>
      <c r="D20" s="67"/>
      <c r="E20" s="131"/>
      <c r="F20" s="131"/>
      <c r="G20" s="131"/>
      <c r="H20" s="131"/>
      <c r="I20" s="131"/>
      <c r="L20" s="15"/>
    </row>
    <row r="21" spans="2:12" ht="16.5">
      <c r="B21" s="28">
        <v>1</v>
      </c>
      <c r="C21" s="28" t="s">
        <v>21</v>
      </c>
      <c r="D21" s="27">
        <f>CCR!B7</f>
        <v>10</v>
      </c>
      <c r="E21" s="82">
        <v>10</v>
      </c>
      <c r="F21" s="82">
        <f>CCR!E7</f>
        <v>0</v>
      </c>
      <c r="G21" s="82">
        <f>CCR!F7</f>
        <v>0</v>
      </c>
      <c r="H21" s="82">
        <f>CCR!G7</f>
        <v>0</v>
      </c>
      <c r="I21" s="82">
        <f>CCR!H7</f>
        <v>0</v>
      </c>
      <c r="L21" s="15"/>
    </row>
    <row r="22" spans="2:12" ht="16.5">
      <c r="B22" s="28">
        <v>2</v>
      </c>
      <c r="C22" s="28" t="s">
        <v>22</v>
      </c>
      <c r="D22" s="27">
        <f>CCR!B8</f>
        <v>10</v>
      </c>
      <c r="E22" s="82">
        <v>10</v>
      </c>
      <c r="F22" s="82">
        <f>CCR!E8</f>
        <v>0</v>
      </c>
      <c r="G22" s="82">
        <f>CCR!F8</f>
        <v>0</v>
      </c>
      <c r="H22" s="82">
        <f>CCR!G8</f>
        <v>0</v>
      </c>
      <c r="I22" s="82">
        <f>CCR!H8</f>
        <v>0</v>
      </c>
      <c r="L22" s="15"/>
    </row>
    <row r="23" spans="2:12" ht="16.5">
      <c r="B23" s="28">
        <v>3</v>
      </c>
      <c r="C23" s="28" t="s">
        <v>23</v>
      </c>
      <c r="D23" s="27">
        <f>CCR!B9</f>
        <v>10</v>
      </c>
      <c r="E23" s="82">
        <v>10</v>
      </c>
      <c r="F23" s="82">
        <f>CCR!E9</f>
        <v>0</v>
      </c>
      <c r="G23" s="82">
        <f>CCR!F9</f>
        <v>0</v>
      </c>
      <c r="H23" s="82">
        <f>CCR!G9</f>
        <v>0</v>
      </c>
      <c r="I23" s="82">
        <f>CCR!H9</f>
        <v>0</v>
      </c>
      <c r="L23" s="15"/>
    </row>
    <row r="24" spans="2:12" ht="16.5">
      <c r="B24" s="28">
        <v>4</v>
      </c>
      <c r="C24" s="28" t="s">
        <v>24</v>
      </c>
      <c r="D24" s="27">
        <f>CCR!B10</f>
        <v>10</v>
      </c>
      <c r="E24" s="82">
        <v>10</v>
      </c>
      <c r="F24" s="82">
        <f>CCR!E10</f>
        <v>0</v>
      </c>
      <c r="G24" s="82">
        <f>CCR!F10</f>
        <v>0</v>
      </c>
      <c r="H24" s="82">
        <f>CCR!G10</f>
        <v>0</v>
      </c>
      <c r="I24" s="82">
        <f>CCR!H10</f>
        <v>0</v>
      </c>
      <c r="L24" s="15"/>
    </row>
    <row r="25" spans="2:12" ht="17.25" thickBot="1">
      <c r="B25" s="28"/>
      <c r="C25" s="63" t="s">
        <v>14</v>
      </c>
      <c r="D25" s="64">
        <f>SUM(D16:D24)</f>
        <v>100</v>
      </c>
      <c r="E25" s="64">
        <f>SUM(E16:E24)</f>
        <v>100</v>
      </c>
      <c r="F25" s="64">
        <f>SUM(F16+F17+F18+F21+F22+F23+F24)</f>
        <v>0</v>
      </c>
      <c r="G25" s="64">
        <f>SUM(G16+G17+G18+G21+G22+G23+G24)</f>
        <v>0</v>
      </c>
      <c r="H25" s="64">
        <f>SUM(H16+H17+H18+H21+H22+H23+H24)</f>
        <v>0</v>
      </c>
      <c r="I25" s="64">
        <f>SUM(I16+I17+I18+I21+I22+I23+I24)</f>
        <v>0</v>
      </c>
      <c r="L25" s="15"/>
    </row>
    <row r="26" spans="2:12" ht="17.25" thickTop="1">
      <c r="B26" s="28"/>
      <c r="C26" s="63"/>
      <c r="D26" s="28"/>
      <c r="E26" s="28"/>
      <c r="F26" s="28"/>
      <c r="G26" s="28"/>
      <c r="H26" s="28"/>
      <c r="I26" s="28"/>
      <c r="L26" s="15"/>
    </row>
    <row r="27" spans="2:12" ht="16.5">
      <c r="B27" s="28"/>
      <c r="C27" s="63"/>
      <c r="D27" s="65">
        <v>1</v>
      </c>
      <c r="E27" s="28"/>
      <c r="F27" s="133">
        <f>SUM(F25/$E$25)*$D$27</f>
        <v>0</v>
      </c>
      <c r="G27" s="133">
        <f>SUM(G25/$E$25)*$D$27</f>
        <v>0</v>
      </c>
      <c r="H27" s="133">
        <f>SUM(H25/$E$25)*$D$27</f>
        <v>0</v>
      </c>
      <c r="I27" s="133">
        <f>SUM(I25/$E$25)*$D$27</f>
        <v>0</v>
      </c>
      <c r="L27" s="15"/>
    </row>
    <row r="28" spans="2:9" ht="16.5">
      <c r="B28" s="28"/>
      <c r="C28" s="69" t="s">
        <v>15</v>
      </c>
      <c r="D28" s="65">
        <v>0.2</v>
      </c>
      <c r="E28" s="28"/>
      <c r="F28" s="133">
        <f>SUM(F25/$E$25)*$D$28</f>
        <v>0</v>
      </c>
      <c r="G28" s="133">
        <f>SUM(G25/$E$25)*$D$28</f>
        <v>0</v>
      </c>
      <c r="H28" s="133">
        <f>SUM(H25/$E$25)*$D$28</f>
        <v>0</v>
      </c>
      <c r="I28" s="133">
        <f>SUM(I25/$E$25)*$D$28</f>
        <v>0</v>
      </c>
    </row>
    <row r="29" spans="2:9" ht="16.5">
      <c r="B29" s="28"/>
      <c r="C29" s="28"/>
      <c r="D29" s="28"/>
      <c r="E29" s="28"/>
      <c r="F29" s="28"/>
      <c r="G29" s="28"/>
      <c r="H29" s="28"/>
      <c r="I29" s="28"/>
    </row>
    <row r="30" spans="2:9" ht="16.5">
      <c r="B30" s="28"/>
      <c r="C30" s="28"/>
      <c r="D30" s="28"/>
      <c r="E30" s="28"/>
      <c r="F30" s="28"/>
      <c r="G30" s="28"/>
      <c r="H30" s="28"/>
      <c r="I30" s="28"/>
    </row>
    <row r="31" spans="2:9" ht="16.5">
      <c r="B31" s="28"/>
      <c r="C31" s="28"/>
      <c r="D31" s="28"/>
      <c r="E31" s="28"/>
      <c r="F31" s="28"/>
      <c r="G31" s="28"/>
      <c r="H31" s="28"/>
      <c r="I31" s="28"/>
    </row>
    <row r="32" spans="2:9" ht="16.5">
      <c r="B32" s="28"/>
      <c r="C32" s="28"/>
      <c r="D32" s="28"/>
      <c r="E32" s="28"/>
      <c r="F32" s="28"/>
      <c r="G32" s="28"/>
      <c r="H32" s="28"/>
      <c r="I32" s="28"/>
    </row>
    <row r="33" spans="2:9" ht="16.5">
      <c r="B33" s="28"/>
      <c r="C33" s="28"/>
      <c r="D33" s="28"/>
      <c r="E33" s="28"/>
      <c r="F33" s="28"/>
      <c r="G33" s="28"/>
      <c r="H33" s="28"/>
      <c r="I33" s="28"/>
    </row>
    <row r="34" spans="1:9" ht="17.25" thickBot="1">
      <c r="A34" s="205">
        <f>SUM(J11+J28)</f>
        <v>0</v>
      </c>
      <c r="B34" s="206"/>
      <c r="C34" s="210" t="s">
        <v>43</v>
      </c>
      <c r="D34" s="210"/>
      <c r="E34" s="210"/>
      <c r="F34" s="134">
        <f>SUM(F11+F28)</f>
        <v>0</v>
      </c>
      <c r="G34" s="134">
        <f>SUM(G11+G28)</f>
        <v>0</v>
      </c>
      <c r="H34" s="134">
        <f>SUM(H11+H28)</f>
        <v>0</v>
      </c>
      <c r="I34" s="134">
        <f>SUM(I11+I28)</f>
        <v>0</v>
      </c>
    </row>
    <row r="35" spans="1:9" ht="18" thickBot="1" thickTop="1">
      <c r="A35" s="205">
        <f>SUM(J10+J27)</f>
        <v>0</v>
      </c>
      <c r="B35" s="206"/>
      <c r="C35" s="210" t="s">
        <v>39</v>
      </c>
      <c r="D35" s="210"/>
      <c r="E35" s="210"/>
      <c r="F35" s="134">
        <f>SUM(F10+F27)</f>
        <v>0</v>
      </c>
      <c r="G35" s="134">
        <f>SUM(G10+G27)</f>
        <v>0</v>
      </c>
      <c r="H35" s="134">
        <f>SUM(H10+H27)</f>
        <v>0</v>
      </c>
      <c r="I35" s="134">
        <f>SUM(I10+I27)</f>
        <v>0</v>
      </c>
    </row>
    <row r="36" spans="2:9" ht="18" thickBot="1" thickTop="1">
      <c r="B36" s="28"/>
      <c r="C36" s="28"/>
      <c r="D36" s="28"/>
      <c r="E36" s="28"/>
      <c r="F36" s="28"/>
      <c r="G36" s="28"/>
      <c r="H36" s="28"/>
      <c r="I36" s="28"/>
    </row>
    <row r="37" spans="2:9" ht="81" customHeight="1" thickBot="1">
      <c r="B37" s="28"/>
      <c r="C37" s="207" t="s">
        <v>53</v>
      </c>
      <c r="D37" s="208"/>
      <c r="E37" s="208"/>
      <c r="F37" s="208"/>
      <c r="G37" s="208"/>
      <c r="H37" s="208"/>
      <c r="I37" s="209"/>
    </row>
    <row r="38" spans="2:9" ht="16.5">
      <c r="B38" s="28"/>
      <c r="C38" s="28"/>
      <c r="D38" s="28"/>
      <c r="E38" s="28"/>
      <c r="F38" s="28"/>
      <c r="G38" s="28"/>
      <c r="H38" s="28"/>
      <c r="I38" s="28"/>
    </row>
    <row r="39" spans="2:9" ht="16.5">
      <c r="B39" s="16"/>
      <c r="C39" s="16"/>
      <c r="D39" s="16"/>
      <c r="E39" s="16"/>
      <c r="F39" s="70"/>
      <c r="G39" s="16"/>
      <c r="H39" s="16"/>
      <c r="I39" s="16"/>
    </row>
    <row r="40" spans="2:9" ht="16.5">
      <c r="B40" s="16"/>
      <c r="C40" s="16"/>
      <c r="D40" s="16"/>
      <c r="E40" s="16"/>
      <c r="F40" s="16"/>
      <c r="G40" s="16"/>
      <c r="H40" s="16"/>
      <c r="I40" s="16"/>
    </row>
    <row r="41" spans="2:9" ht="16.5">
      <c r="B41" s="16"/>
      <c r="C41" s="16"/>
      <c r="D41" s="16"/>
      <c r="E41" s="16"/>
      <c r="F41" s="16"/>
      <c r="G41" s="16"/>
      <c r="H41" s="16"/>
      <c r="I41" s="16"/>
    </row>
    <row r="42" spans="2:9" ht="16.5">
      <c r="B42" s="16"/>
      <c r="C42" s="16" t="s">
        <v>116</v>
      </c>
      <c r="D42" s="16"/>
      <c r="E42" s="16"/>
      <c r="F42" s="16"/>
      <c r="G42" s="16" t="s">
        <v>192</v>
      </c>
      <c r="H42" s="16"/>
      <c r="I42" s="16"/>
    </row>
    <row r="43" spans="2:9" ht="16.5">
      <c r="B43" s="16"/>
      <c r="C43" s="16"/>
      <c r="D43" s="16"/>
      <c r="E43" s="16"/>
      <c r="F43" s="16"/>
      <c r="G43" s="16"/>
      <c r="H43" s="16"/>
      <c r="I43" s="16"/>
    </row>
    <row r="44" spans="2:9" ht="16.5">
      <c r="B44" s="16"/>
      <c r="C44" s="16"/>
      <c r="D44" s="16"/>
      <c r="E44" s="16"/>
      <c r="F44" s="16"/>
      <c r="G44" s="16"/>
      <c r="H44" s="16"/>
      <c r="I44" s="16"/>
    </row>
    <row r="45" spans="2:9" ht="16.5">
      <c r="B45" s="16"/>
      <c r="C45" s="16"/>
      <c r="D45" s="16"/>
      <c r="E45" s="16"/>
      <c r="F45" s="16"/>
      <c r="G45" s="16"/>
      <c r="H45" s="16"/>
      <c r="I45" s="16"/>
    </row>
    <row r="46" spans="2:9" ht="16.5">
      <c r="B46" s="16"/>
      <c r="C46" s="16"/>
      <c r="D46" s="16"/>
      <c r="E46" s="16"/>
      <c r="F46" s="16"/>
      <c r="G46" s="16"/>
      <c r="H46" s="16"/>
      <c r="I46" s="16"/>
    </row>
    <row r="47" spans="2:9" ht="16.5">
      <c r="B47" s="16"/>
      <c r="C47" s="16"/>
      <c r="D47" s="16"/>
      <c r="E47" s="16"/>
      <c r="F47" s="16"/>
      <c r="G47" s="16"/>
      <c r="H47" s="16"/>
      <c r="I47" s="16"/>
    </row>
    <row r="48" spans="2:9" ht="16.5">
      <c r="B48" s="16"/>
      <c r="C48" s="16" t="s">
        <v>117</v>
      </c>
      <c r="D48" s="16"/>
      <c r="E48" s="16"/>
      <c r="F48" s="16"/>
      <c r="G48" s="16" t="s">
        <v>192</v>
      </c>
      <c r="H48" s="16"/>
      <c r="I48" s="16"/>
    </row>
    <row r="49" spans="2:9" ht="16.5">
      <c r="B49" s="16"/>
      <c r="C49" s="16"/>
      <c r="D49" s="16"/>
      <c r="E49" s="16"/>
      <c r="F49" s="16"/>
      <c r="G49" s="16"/>
      <c r="H49" s="16"/>
      <c r="I49" s="16"/>
    </row>
    <row r="50" spans="2:9" ht="16.5">
      <c r="B50" s="16"/>
      <c r="C50" s="16"/>
      <c r="D50" s="16"/>
      <c r="E50" s="16"/>
      <c r="F50" s="16"/>
      <c r="G50" s="16"/>
      <c r="H50" s="16"/>
      <c r="I50" s="16"/>
    </row>
    <row r="51" spans="2:9" ht="16.5">
      <c r="B51" s="16"/>
      <c r="C51" s="16"/>
      <c r="D51" s="16"/>
      <c r="E51" s="16"/>
      <c r="F51" s="16"/>
      <c r="G51" s="16"/>
      <c r="H51" s="16"/>
      <c r="I51" s="16"/>
    </row>
    <row r="52" spans="2:9" ht="16.5">
      <c r="B52" s="16"/>
      <c r="C52" s="16"/>
      <c r="D52" s="16"/>
      <c r="E52" s="16"/>
      <c r="F52" s="16"/>
      <c r="G52" s="16"/>
      <c r="H52" s="16"/>
      <c r="I52" s="16"/>
    </row>
    <row r="53" spans="2:9" ht="16.5">
      <c r="B53" s="16"/>
      <c r="C53" s="16"/>
      <c r="D53" s="16"/>
      <c r="E53" s="16"/>
      <c r="F53" s="16"/>
      <c r="G53" s="16"/>
      <c r="H53" s="16"/>
      <c r="I53" s="16"/>
    </row>
    <row r="54" spans="2:9" ht="16.5">
      <c r="B54" s="16"/>
      <c r="C54" s="16"/>
      <c r="D54" s="16"/>
      <c r="E54" s="16"/>
      <c r="F54" s="16"/>
      <c r="G54" s="16"/>
      <c r="H54" s="16"/>
      <c r="I54" s="16"/>
    </row>
  </sheetData>
  <sheetProtection/>
  <mergeCells count="9">
    <mergeCell ref="A34:B34"/>
    <mergeCell ref="A35:B35"/>
    <mergeCell ref="C37:I37"/>
    <mergeCell ref="C34:E34"/>
    <mergeCell ref="C35:E35"/>
    <mergeCell ref="E1:E2"/>
    <mergeCell ref="F1:I1"/>
    <mergeCell ref="E13:E14"/>
    <mergeCell ref="F13:I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&amp;C&amp;"Arial Narrow,Bold"&amp;12Municipal Manager</oddHeader>
    <oddFooter>&amp;CScoresheet</oddFooter>
  </headerFooter>
</worksheet>
</file>

<file path=xl/worksheets/sheet5.xml><?xml version="1.0" encoding="utf-8"?>
<worksheet xmlns="http://schemas.openxmlformats.org/spreadsheetml/2006/main" xmlns:r="http://schemas.openxmlformats.org/officeDocument/2006/relationships">
  <dimension ref="A3:E28"/>
  <sheetViews>
    <sheetView view="pageLayout" workbookViewId="0" topLeftCell="A13">
      <selection activeCell="D24" sqref="D24"/>
    </sheetView>
  </sheetViews>
  <sheetFormatPr defaultColWidth="9.140625" defaultRowHeight="15"/>
  <cols>
    <col min="1" max="1" width="36.7109375" style="10" customWidth="1"/>
    <col min="2" max="2" width="19.7109375" style="10" customWidth="1"/>
    <col min="3" max="3" width="9.7109375" style="10" customWidth="1"/>
    <col min="4" max="4" width="38.7109375" style="10" customWidth="1"/>
    <col min="5" max="5" width="24.7109375" style="10" customWidth="1"/>
    <col min="6" max="16384" width="9.140625" style="10" customWidth="1"/>
  </cols>
  <sheetData>
    <row r="3" spans="1:5" ht="16.5">
      <c r="A3" s="71" t="s">
        <v>54</v>
      </c>
      <c r="B3" s="71" t="s">
        <v>55</v>
      </c>
      <c r="C3" s="71" t="s">
        <v>56</v>
      </c>
      <c r="D3" s="71" t="s">
        <v>57</v>
      </c>
      <c r="E3" s="71" t="s">
        <v>58</v>
      </c>
    </row>
    <row r="4" spans="1:5" ht="15.75">
      <c r="A4" s="72"/>
      <c r="B4" s="72"/>
      <c r="C4" s="73"/>
      <c r="D4" s="72"/>
      <c r="E4" s="74"/>
    </row>
    <row r="5" spans="1:5" ht="15.75">
      <c r="A5" s="72"/>
      <c r="B5" s="72"/>
      <c r="C5" s="73"/>
      <c r="D5" s="72"/>
      <c r="E5" s="75"/>
    </row>
    <row r="6" spans="1:5" ht="16.5">
      <c r="A6" s="72"/>
      <c r="B6" s="76"/>
      <c r="C6" s="73"/>
      <c r="D6" s="72"/>
      <c r="E6" s="76"/>
    </row>
    <row r="7" spans="1:5" ht="16.5">
      <c r="A7" s="72"/>
      <c r="B7" s="77"/>
      <c r="C7" s="73"/>
      <c r="D7" s="72"/>
      <c r="E7" s="72"/>
    </row>
    <row r="8" spans="1:5" ht="16.5">
      <c r="A8" s="72"/>
      <c r="B8" s="77"/>
      <c r="C8" s="73"/>
      <c r="D8" s="72"/>
      <c r="E8" s="72"/>
    </row>
    <row r="9" spans="1:5" ht="16.5">
      <c r="A9" s="72"/>
      <c r="B9" s="77"/>
      <c r="C9" s="73"/>
      <c r="D9" s="72"/>
      <c r="E9" s="72"/>
    </row>
    <row r="10" spans="1:5" ht="16.5">
      <c r="A10" s="77"/>
      <c r="B10" s="77"/>
      <c r="C10" s="73"/>
      <c r="D10" s="72"/>
      <c r="E10" s="72"/>
    </row>
    <row r="11" spans="1:5" ht="16.5">
      <c r="A11" s="72"/>
      <c r="B11" s="77"/>
      <c r="C11" s="73"/>
      <c r="D11" s="72"/>
      <c r="E11" s="72"/>
    </row>
    <row r="12" spans="1:5" ht="16.5">
      <c r="A12" s="72"/>
      <c r="B12" s="77"/>
      <c r="C12" s="73"/>
      <c r="D12" s="72"/>
      <c r="E12" s="72"/>
    </row>
    <row r="13" spans="1:5" ht="16.5">
      <c r="A13" s="72"/>
      <c r="B13" s="77"/>
      <c r="C13" s="73"/>
      <c r="D13" s="72"/>
      <c r="E13" s="72"/>
    </row>
    <row r="14" spans="1:5" ht="16.5">
      <c r="A14" s="72"/>
      <c r="B14" s="77"/>
      <c r="C14" s="73"/>
      <c r="D14" s="72"/>
      <c r="E14" s="72"/>
    </row>
    <row r="15" spans="1:5" ht="16.5">
      <c r="A15" s="72"/>
      <c r="B15" s="77"/>
      <c r="C15" s="73"/>
      <c r="D15" s="72"/>
      <c r="E15" s="72"/>
    </row>
    <row r="16" spans="1:5" ht="16.5">
      <c r="A16" s="72"/>
      <c r="B16" s="77"/>
      <c r="C16" s="73"/>
      <c r="D16" s="72"/>
      <c r="E16" s="72"/>
    </row>
    <row r="17" spans="1:5" ht="16.5">
      <c r="A17" s="78"/>
      <c r="B17" s="78"/>
      <c r="C17" s="78"/>
      <c r="D17" s="78"/>
      <c r="E17" s="78"/>
    </row>
    <row r="18" spans="1:5" ht="16.5">
      <c r="A18" s="78"/>
      <c r="B18" s="78"/>
      <c r="C18" s="78"/>
      <c r="D18" s="78"/>
      <c r="E18" s="78"/>
    </row>
    <row r="19" spans="1:5" ht="16.5">
      <c r="A19" s="78"/>
      <c r="B19" s="78"/>
      <c r="C19" s="78"/>
      <c r="D19" s="78"/>
      <c r="E19" s="78"/>
    </row>
    <row r="20" spans="1:5" ht="16.5">
      <c r="A20" s="78"/>
      <c r="B20" s="78"/>
      <c r="C20" s="78"/>
      <c r="D20" s="78"/>
      <c r="E20" s="78"/>
    </row>
    <row r="21" spans="1:5" ht="16.5">
      <c r="A21" s="79" t="s">
        <v>116</v>
      </c>
      <c r="B21" s="79"/>
      <c r="C21" s="79"/>
      <c r="D21" s="79"/>
      <c r="E21" s="79" t="s">
        <v>192</v>
      </c>
    </row>
    <row r="22" spans="1:5" ht="16.5">
      <c r="A22" s="79"/>
      <c r="B22" s="79"/>
      <c r="C22" s="79"/>
      <c r="D22" s="79"/>
      <c r="E22" s="79"/>
    </row>
    <row r="23" spans="1:5" ht="16.5">
      <c r="A23" s="79"/>
      <c r="B23" s="79"/>
      <c r="C23" s="79"/>
      <c r="D23" s="79"/>
      <c r="E23" s="79"/>
    </row>
    <row r="24" spans="1:5" ht="16.5">
      <c r="A24" s="79"/>
      <c r="B24" s="79"/>
      <c r="C24" s="79"/>
      <c r="D24" s="79"/>
      <c r="E24" s="79"/>
    </row>
    <row r="25" spans="1:5" ht="16.5">
      <c r="A25" s="79"/>
      <c r="B25" s="79"/>
      <c r="C25" s="79"/>
      <c r="D25" s="79"/>
      <c r="E25" s="79"/>
    </row>
    <row r="26" spans="1:5" ht="16.5">
      <c r="A26" s="79"/>
      <c r="B26" s="79"/>
      <c r="C26" s="79"/>
      <c r="D26" s="79"/>
      <c r="E26" s="79"/>
    </row>
    <row r="27" spans="1:5" ht="16.5">
      <c r="A27" s="79" t="s">
        <v>117</v>
      </c>
      <c r="B27" s="79"/>
      <c r="C27" s="79"/>
      <c r="D27" s="79"/>
      <c r="E27" s="79" t="s">
        <v>192</v>
      </c>
    </row>
    <row r="28" spans="1:5" ht="16.5">
      <c r="A28" s="78"/>
      <c r="B28" s="78"/>
      <c r="C28" s="78"/>
      <c r="D28" s="78"/>
      <c r="E28" s="78"/>
    </row>
  </sheetData>
  <sheetProtection/>
  <printOptions/>
  <pageMargins left="0.7" right="0.7" top="0.75" bottom="0.75" header="0.3" footer="0.3"/>
  <pageSetup horizontalDpi="600" verticalDpi="600" orientation="landscape" paperSize="9" r:id="rId1"/>
  <headerFooter>
    <oddHeader>&amp;C&amp;"Arial Narrow,Bold"&amp;14Municipal Manager</oddHeader>
    <oddFooter>&amp;CPersonal Development Plan&amp;R&amp;P</oddFooter>
  </headerFooter>
</worksheet>
</file>

<file path=xl/worksheets/sheet6.xml><?xml version="1.0" encoding="utf-8"?>
<worksheet xmlns="http://schemas.openxmlformats.org/spreadsheetml/2006/main" xmlns:r="http://schemas.openxmlformats.org/officeDocument/2006/relationships">
  <dimension ref="B1:E12"/>
  <sheetViews>
    <sheetView showGridLines="0" zoomScalePageLayoutView="0" workbookViewId="0" topLeftCell="A1">
      <selection activeCell="B19" sqref="B1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84" t="s">
        <v>63</v>
      </c>
      <c r="C1" s="85"/>
      <c r="D1" s="91"/>
      <c r="E1" s="91"/>
    </row>
    <row r="2" spans="2:5" ht="15">
      <c r="B2" s="84" t="s">
        <v>64</v>
      </c>
      <c r="C2" s="85"/>
      <c r="D2" s="91"/>
      <c r="E2" s="91"/>
    </row>
    <row r="3" spans="2:5" ht="15">
      <c r="B3" s="86"/>
      <c r="C3" s="86"/>
      <c r="D3" s="92"/>
      <c r="E3" s="92"/>
    </row>
    <row r="4" spans="2:5" ht="45">
      <c r="B4" s="87" t="s">
        <v>65</v>
      </c>
      <c r="C4" s="86"/>
      <c r="D4" s="92"/>
      <c r="E4" s="92"/>
    </row>
    <row r="5" spans="2:5" ht="15">
      <c r="B5" s="86"/>
      <c r="C5" s="86"/>
      <c r="D5" s="92"/>
      <c r="E5" s="92"/>
    </row>
    <row r="6" spans="2:5" ht="15">
      <c r="B6" s="84" t="s">
        <v>66</v>
      </c>
      <c r="C6" s="85"/>
      <c r="D6" s="91"/>
      <c r="E6" s="93" t="s">
        <v>67</v>
      </c>
    </row>
    <row r="7" spans="2:5" ht="15.75" thickBot="1">
      <c r="B7" s="86"/>
      <c r="C7" s="86"/>
      <c r="D7" s="92"/>
      <c r="E7" s="92"/>
    </row>
    <row r="8" spans="2:5" ht="45.75" thickBot="1">
      <c r="B8" s="88" t="s">
        <v>68</v>
      </c>
      <c r="C8" s="89"/>
      <c r="D8" s="94"/>
      <c r="E8" s="95">
        <v>1</v>
      </c>
    </row>
    <row r="9" spans="2:5" ht="15.75" thickBot="1">
      <c r="B9" s="86"/>
      <c r="C9" s="86"/>
      <c r="D9" s="92"/>
      <c r="E9" s="92"/>
    </row>
    <row r="10" spans="2:5" ht="45.75" thickBot="1">
      <c r="B10" s="90" t="s">
        <v>69</v>
      </c>
      <c r="C10" s="89"/>
      <c r="D10" s="94"/>
      <c r="E10" s="95">
        <v>43</v>
      </c>
    </row>
    <row r="11" spans="2:5" ht="15">
      <c r="B11" s="86"/>
      <c r="C11" s="86"/>
      <c r="D11" s="92"/>
      <c r="E11" s="92"/>
    </row>
    <row r="12" spans="2:5" ht="15">
      <c r="B12" s="86"/>
      <c r="C12" s="86"/>
      <c r="D12" s="92"/>
      <c r="E12" s="9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Friday Management Solutions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 TT</dc:creator>
  <cp:keywords/>
  <dc:description/>
  <cp:lastModifiedBy>Teboho MMile</cp:lastModifiedBy>
  <cp:lastPrinted>2015-03-13T07:49:37Z</cp:lastPrinted>
  <dcterms:created xsi:type="dcterms:W3CDTF">2006-09-17T07:01:41Z</dcterms:created>
  <dcterms:modified xsi:type="dcterms:W3CDTF">2015-09-02T11:54:06Z</dcterms:modified>
  <cp:category/>
  <cp:version/>
  <cp:contentType/>
  <cp:contentStatus/>
</cp:coreProperties>
</file>